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<sst xmlns="http://schemas.openxmlformats.org/spreadsheetml/2006/main" count="120" uniqueCount="58">
  <si>
    <t>Jednostka odpowiedzialna lub koordynująca</t>
  </si>
  <si>
    <t>Okres realizacji</t>
  </si>
  <si>
    <t>Łączne nakłady finansowe</t>
  </si>
  <si>
    <t>od</t>
  </si>
  <si>
    <t>do</t>
  </si>
  <si>
    <t>Przedsięwzięcia ogółem</t>
  </si>
  <si>
    <t>17 454 332,00</t>
  </si>
  <si>
    <t>1 300 179,00</t>
  </si>
  <si>
    <t>- wydatki bieżące</t>
  </si>
  <si>
    <t>2 830 991,00</t>
  </si>
  <si>
    <t>432 179,00</t>
  </si>
  <si>
    <t>- wydatki majątkowe</t>
  </si>
  <si>
    <t>14 623 341,00</t>
  </si>
  <si>
    <t>868 000,00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</si>
  <si>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</si>
  <si>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</si>
  <si>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</si>
  <si>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b) programy, projekty lub zadania związane z umowami partnerstwa publicznoprywatnego (razem)</t>
  </si>
  <si>
    <t>c) programy, projekty lub zadania pozostałe (inne niż wymienione w lit.a i b) (razem)</t>
  </si>
  <si>
    <t>Budowa hali widowiskowo sportowej w Poniecu - rozwój kultury fizycznej</t>
  </si>
  <si>
    <t>Urząd Miejski w Poniecu</t>
  </si>
  <si>
    <t>2005</t>
  </si>
  <si>
    <t>2014</t>
  </si>
  <si>
    <t>5 018 535,00</t>
  </si>
  <si>
    <t>25 914,00</t>
  </si>
  <si>
    <t>Budowa kanalizacji sanitarnej z przykanalikami we wsiach Łęka Wielka, Łęka Mała, Bogdanki i Kopanie - oczyszczanie ścieków</t>
  </si>
  <si>
    <t>2011</t>
  </si>
  <si>
    <t>2016</t>
  </si>
  <si>
    <t>3 081 000,00</t>
  </si>
  <si>
    <t>Budowa trasy turystycznej Poniec-Janiszewo - poprawa atrakcyjności turystycznej gminy</t>
  </si>
  <si>
    <t>2012</t>
  </si>
  <si>
    <t>2013</t>
  </si>
  <si>
    <t>785 000,00</t>
  </si>
  <si>
    <t>Odnowa i nadanie nowych funkcji zdekapitalizowanym budynkom poszpitalnym poprzez stworzenie Przedszkola Samorządowego w Poniecu  - poprawa sytuacji w zakresie wychowania przedszkolnego</t>
  </si>
  <si>
    <t>3 603 000,00</t>
  </si>
  <si>
    <t>Przebudowa nawierzchni Rynku w Poniecu - poprawa stanu dróg gminnych</t>
  </si>
  <si>
    <t>1 952 806,00</t>
  </si>
  <si>
    <t>Przebudowa odcinka chodnika w Rokosowie - poprawa bezpieczeństwa ludności</t>
  </si>
  <si>
    <t>183 000,00</t>
  </si>
  <si>
    <t>2) umowy, których realizacja w roku budżetowym i w latach następnych jest niezbędna dla zapewnienia ciągłości działania jednostki i których płatności przypadają w okresie dłuższym niż rok</t>
  </si>
  <si>
    <t>2 442 367,00</t>
  </si>
  <si>
    <t>406 265,00</t>
  </si>
  <si>
    <t>2006</t>
  </si>
  <si>
    <t>2 107 484,00</t>
  </si>
  <si>
    <t>382 608,00</t>
  </si>
  <si>
    <t>Umowa ubezpieczenia majątku oraz interesu majatkowego  - zabezpieczenie majątku Gminy</t>
  </si>
  <si>
    <t>2015</t>
  </si>
  <si>
    <t>334 883,00</t>
  </si>
  <si>
    <t>23 657,00</t>
  </si>
  <si>
    <t>3) gwarancje i poręczenia udzielane przez jednostki samorządu terytorialnego(razem)</t>
  </si>
  <si>
    <t>388 624,00</t>
  </si>
  <si>
    <t>2023</t>
  </si>
  <si>
    <t>Poręczenie wekslowe za zobowiązania Miejskiego Zakładu Oczyszczania w Lesznie z tyt.pożyczki inwestycyjnej zaciągniętej w Narodowym FOŚGW w Warszawie na realizację zadania "Budowa Zakładu Zagospodarowania Odpadów w Trzebani" - uzyskanie pożyczki</t>
  </si>
  <si>
    <t>Umowa o kompleksową usługę oświetlenie miejsc publicznych ulic placów i dróg znajdujących się na terenie miasta i gminy - poprawa oświetlenie gminy</t>
  </si>
  <si>
    <t>Wykonanie w okresie sprawozdawczym</t>
  </si>
  <si>
    <t>Plan 2012</t>
  </si>
  <si>
    <t>Załącznik nr 2 do informacji o kształtowaniu się Wieloletniej Prognozy Finansowej Gminy Poniec w pierwszym półroczu 2012r.</t>
  </si>
  <si>
    <t>Realizacja przedsięwzięć ujętych w Wieloletniej Prognozie Finansowej Gminy Poniec na lata 2012-2032                                           w okresie I półrocza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</si>
</sst>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#,##0.00_ ;\-#,##0.00\ 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0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1" fillId="0" borderId="26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164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49" fontId="25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34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36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3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3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8" xfId="0" applyNumberFormat="1" applyFont="1" applyFill="1" applyBorder="1" applyAlignment="1" applyProtection="1">
      <alignment horizontal="right" vertical="center" wrapText="1"/>
      <protection locked="0"/>
    </xf>
    <xf numFmtId="164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44" xfId="0" applyNumberFormat="1" applyFont="1" applyFill="1" applyBorder="1" applyAlignment="1" applyProtection="1">
      <alignment horizontal="left"/>
      <protection locked="0"/>
    </xf>
    <xf numFmtId="49" fontId="4" fillId="33" borderId="4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4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44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46" xfId="0" applyNumberFormat="1" applyFont="1" applyFill="1" applyBorder="1" applyAlignment="1" applyProtection="1">
      <alignment horizontal="right" vertical="center" wrapText="1"/>
      <protection locked="0"/>
    </xf>
    <xf numFmtId="164" fontId="4" fillId="33" borderId="47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3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4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6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39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0" xfId="0" applyNumberFormat="1" applyFont="1" applyFill="1" applyAlignment="1" applyProtection="1">
      <alignment vertical="center" wrapText="1"/>
      <protection locked="0"/>
    </xf>
    <xf numFmtId="0" fontId="24" fillId="0" borderId="23" xfId="0" applyNumberFormat="1" applyFont="1" applyFill="1" applyBorder="1" applyAlignment="1" applyProtection="1">
      <alignment horizontal="left"/>
      <protection locked="0"/>
    </xf>
    <xf numFmtId="0" fontId="24" fillId="0" borderId="24" xfId="0" applyNumberFormat="1" applyFont="1" applyFill="1" applyBorder="1" applyAlignment="1" applyProtection="1">
      <alignment horizontal="left"/>
      <protection locked="0"/>
    </xf>
    <xf numFmtId="49" fontId="23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5" xfId="0" applyNumberFormat="1" applyFont="1" applyFill="1" applyBorder="1" applyAlignment="1" applyProtection="1">
      <alignment horizontal="left"/>
      <protection locked="0"/>
    </xf>
    <xf numFmtId="0" fontId="24" fillId="0" borderId="26" xfId="0" applyNumberFormat="1" applyFont="1" applyFill="1" applyBorder="1" applyAlignment="1" applyProtection="1">
      <alignment horizontal="left"/>
      <protection locked="0"/>
    </xf>
    <xf numFmtId="49" fontId="23" fillId="33" borderId="19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PageLayoutView="0" workbookViewId="0" topLeftCell="A28">
      <selection activeCell="AA38" sqref="AA38"/>
    </sheetView>
  </sheetViews>
  <sheetFormatPr defaultColWidth="9.33203125" defaultRowHeight="12.75"/>
  <cols>
    <col min="1" max="1" width="0.4921875" style="0" customWidth="1"/>
    <col min="2" max="2" width="7.16015625" style="0" customWidth="1"/>
    <col min="3" max="3" width="1.3359375" style="0" hidden="1" customWidth="1"/>
    <col min="4" max="4" width="2.5" style="0" customWidth="1"/>
    <col min="5" max="5" width="10.16015625" style="0" customWidth="1"/>
    <col min="6" max="6" width="2.5" style="0" customWidth="1"/>
    <col min="7" max="7" width="17.33203125" style="0" customWidth="1"/>
    <col min="8" max="8" width="5" style="0" customWidth="1"/>
    <col min="9" max="9" width="2.5" style="0" customWidth="1"/>
    <col min="10" max="10" width="3.66015625" style="0" customWidth="1"/>
    <col min="11" max="11" width="9" style="0" customWidth="1"/>
    <col min="12" max="13" width="1.171875" style="0" customWidth="1"/>
    <col min="14" max="15" width="3.66015625" style="0" customWidth="1"/>
    <col min="16" max="16" width="6.16015625" style="0" customWidth="1"/>
    <col min="17" max="17" width="2.5" style="0" customWidth="1"/>
    <col min="18" max="18" width="3.66015625" style="0" customWidth="1"/>
    <col min="19" max="19" width="1.83203125" style="0" customWidth="1"/>
    <col min="20" max="20" width="5.66015625" style="0" customWidth="1"/>
    <col min="21" max="21" width="2.5" style="0" customWidth="1"/>
    <col min="22" max="22" width="3.66015625" style="0" customWidth="1"/>
    <col min="23" max="23" width="5.5" style="0" customWidth="1"/>
    <col min="24" max="24" width="2.5" style="0" customWidth="1"/>
    <col min="25" max="25" width="13.33203125" style="0" customWidth="1"/>
    <col min="26" max="26" width="4.66015625" style="0" customWidth="1"/>
    <col min="27" max="27" width="9.83203125" style="0" customWidth="1"/>
    <col min="28" max="28" width="4" style="0" customWidth="1"/>
    <col min="29" max="29" width="3.5" style="0" customWidth="1"/>
    <col min="30" max="30" width="4.5" style="0" customWidth="1"/>
  </cols>
  <sheetData>
    <row r="1" spans="17:26" ht="33.75" customHeight="1">
      <c r="Q1" s="46" t="s">
        <v>56</v>
      </c>
      <c r="R1" s="46"/>
      <c r="S1" s="46"/>
      <c r="T1" s="46"/>
      <c r="U1" s="46"/>
      <c r="V1" s="46"/>
      <c r="W1" s="46"/>
      <c r="X1" s="46"/>
      <c r="Y1" s="46"/>
      <c r="Z1" s="46"/>
    </row>
    <row r="2" s="1" customFormat="1" ht="9" customHeight="1"/>
    <row r="3" spans="1:26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8.5" customHeight="1">
      <c r="B4" s="47" t="s">
        <v>57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99"/>
    </row>
    <row r="5" spans="1:26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5" ht="23.25" customHeight="1">
      <c r="A6" s="1"/>
      <c r="B6" s="1"/>
      <c r="C6" s="1"/>
      <c r="D6" s="1"/>
      <c r="E6" s="1"/>
      <c r="F6" s="1"/>
      <c r="G6" s="1"/>
      <c r="H6" s="25" t="s">
        <v>0</v>
      </c>
      <c r="I6" s="26"/>
      <c r="J6" s="26"/>
      <c r="K6" s="26"/>
      <c r="L6" s="27"/>
      <c r="M6" s="21" t="s">
        <v>1</v>
      </c>
      <c r="N6" s="5"/>
      <c r="O6" s="5"/>
      <c r="P6" s="5"/>
      <c r="Q6" s="5"/>
      <c r="R6" s="6" t="s">
        <v>2</v>
      </c>
      <c r="S6" s="7"/>
      <c r="T6" s="7"/>
      <c r="U6" s="8"/>
      <c r="V6" s="5" t="s">
        <v>55</v>
      </c>
      <c r="W6" s="5"/>
      <c r="X6" s="20"/>
      <c r="Y6" s="45" t="s">
        <v>54</v>
      </c>
    </row>
    <row r="7" spans="1:25" ht="18.75" customHeight="1">
      <c r="A7" s="3"/>
      <c r="B7" s="3"/>
      <c r="C7" s="3"/>
      <c r="D7" s="3"/>
      <c r="E7" s="3"/>
      <c r="F7" s="3"/>
      <c r="G7" s="3"/>
      <c r="H7" s="48"/>
      <c r="I7" s="23"/>
      <c r="J7" s="23"/>
      <c r="K7" s="23"/>
      <c r="L7" s="49"/>
      <c r="M7" s="8" t="s">
        <v>3</v>
      </c>
      <c r="N7" s="23"/>
      <c r="O7" s="23"/>
      <c r="P7" s="23" t="s">
        <v>4</v>
      </c>
      <c r="Q7" s="23"/>
      <c r="R7" s="50"/>
      <c r="S7" s="22"/>
      <c r="T7" s="22"/>
      <c r="U7" s="51"/>
      <c r="V7" s="23"/>
      <c r="W7" s="23"/>
      <c r="X7" s="6"/>
      <c r="Y7" s="52"/>
    </row>
    <row r="8" spans="2:25" ht="15.75" customHeight="1">
      <c r="B8" s="24" t="s">
        <v>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64" t="s">
        <v>6</v>
      </c>
      <c r="S8" s="64"/>
      <c r="T8" s="64"/>
      <c r="U8" s="65"/>
      <c r="V8" s="66" t="s">
        <v>7</v>
      </c>
      <c r="W8" s="66"/>
      <c r="X8" s="67"/>
      <c r="Y8" s="68">
        <f>SUM(Y9:Y10)</f>
        <v>399935.98</v>
      </c>
    </row>
    <row r="9" spans="2:25" ht="15.75" customHeight="1">
      <c r="B9" s="69" t="s">
        <v>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9" t="s">
        <v>9</v>
      </c>
      <c r="S9" s="10"/>
      <c r="T9" s="10"/>
      <c r="U9" s="11"/>
      <c r="V9" s="12" t="s">
        <v>10</v>
      </c>
      <c r="W9" s="12"/>
      <c r="X9" s="9"/>
      <c r="Y9" s="37">
        <f>SUM(Y35,Y30)</f>
        <v>223371.29</v>
      </c>
    </row>
    <row r="10" spans="2:25" ht="15" customHeight="1">
      <c r="B10" s="70" t="s">
        <v>11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9" t="s">
        <v>12</v>
      </c>
      <c r="S10" s="10"/>
      <c r="T10" s="10"/>
      <c r="U10" s="11"/>
      <c r="V10" s="12" t="s">
        <v>13</v>
      </c>
      <c r="W10" s="12"/>
      <c r="X10" s="9"/>
      <c r="Y10" s="37">
        <f>Y11</f>
        <v>176564.69</v>
      </c>
    </row>
    <row r="11" spans="2:25" ht="15.75" customHeight="1">
      <c r="B11" s="71" t="s">
        <v>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13" t="s">
        <v>12</v>
      </c>
      <c r="S11" s="14"/>
      <c r="T11" s="14"/>
      <c r="U11" s="15"/>
      <c r="V11" s="16" t="s">
        <v>13</v>
      </c>
      <c r="W11" s="16"/>
      <c r="X11" s="13"/>
      <c r="Y11" s="38">
        <f>SUM(Y12:Y13)</f>
        <v>176564.69</v>
      </c>
    </row>
    <row r="12" spans="2:25" ht="14.25" customHeight="1">
      <c r="B12" s="70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9" t="s">
        <v>15</v>
      </c>
      <c r="S12" s="10"/>
      <c r="T12" s="10"/>
      <c r="U12" s="11"/>
      <c r="V12" s="12" t="s">
        <v>15</v>
      </c>
      <c r="W12" s="12"/>
      <c r="X12" s="9"/>
      <c r="Y12" s="37">
        <v>0</v>
      </c>
    </row>
    <row r="13" spans="2:25" ht="14.25" customHeight="1">
      <c r="B13" s="70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9" t="s">
        <v>12</v>
      </c>
      <c r="S13" s="10"/>
      <c r="T13" s="10"/>
      <c r="U13" s="11"/>
      <c r="V13" s="12" t="s">
        <v>13</v>
      </c>
      <c r="W13" s="12"/>
      <c r="X13" s="9"/>
      <c r="Y13" s="37">
        <f>Y22</f>
        <v>176564.69</v>
      </c>
    </row>
    <row r="14" spans="2:25" ht="23.25" customHeight="1">
      <c r="B14" s="71" t="s">
        <v>16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13" t="s">
        <v>15</v>
      </c>
      <c r="S14" s="14"/>
      <c r="T14" s="14"/>
      <c r="U14" s="15"/>
      <c r="V14" s="16" t="s">
        <v>15</v>
      </c>
      <c r="W14" s="16"/>
      <c r="X14" s="13"/>
      <c r="Y14" s="38">
        <v>0</v>
      </c>
    </row>
    <row r="15" spans="2:25" ht="15.75" customHeight="1">
      <c r="B15" s="70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9" t="s">
        <v>15</v>
      </c>
      <c r="S15" s="10"/>
      <c r="T15" s="10"/>
      <c r="U15" s="11"/>
      <c r="V15" s="12" t="s">
        <v>15</v>
      </c>
      <c r="W15" s="12"/>
      <c r="X15" s="9"/>
      <c r="Y15" s="37">
        <v>0</v>
      </c>
    </row>
    <row r="16" spans="2:25" ht="14.25" customHeight="1">
      <c r="B16" s="70" t="s">
        <v>11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9" t="s">
        <v>15</v>
      </c>
      <c r="S16" s="10"/>
      <c r="T16" s="10"/>
      <c r="U16" s="11"/>
      <c r="V16" s="12" t="s">
        <v>15</v>
      </c>
      <c r="W16" s="12"/>
      <c r="X16" s="9"/>
      <c r="Y16" s="37">
        <v>0</v>
      </c>
    </row>
    <row r="17" spans="2:25" ht="15" customHeight="1">
      <c r="B17" s="71" t="s">
        <v>17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13" t="s">
        <v>15</v>
      </c>
      <c r="S17" s="14"/>
      <c r="T17" s="14"/>
      <c r="U17" s="15"/>
      <c r="V17" s="16" t="s">
        <v>15</v>
      </c>
      <c r="W17" s="16"/>
      <c r="X17" s="13"/>
      <c r="Y17" s="38">
        <v>0</v>
      </c>
    </row>
    <row r="18" spans="2:25" ht="12.75" customHeight="1">
      <c r="B18" s="70" t="s">
        <v>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9" t="s">
        <v>15</v>
      </c>
      <c r="S18" s="10"/>
      <c r="T18" s="10"/>
      <c r="U18" s="11"/>
      <c r="V18" s="12" t="s">
        <v>15</v>
      </c>
      <c r="W18" s="12"/>
      <c r="X18" s="9"/>
      <c r="Y18" s="37">
        <v>0</v>
      </c>
    </row>
    <row r="19" spans="2:25" ht="14.25" customHeight="1">
      <c r="B19" s="70" t="s">
        <v>11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9" t="s">
        <v>15</v>
      </c>
      <c r="S19" s="10"/>
      <c r="T19" s="10"/>
      <c r="U19" s="11"/>
      <c r="V19" s="12" t="s">
        <v>15</v>
      </c>
      <c r="W19" s="12"/>
      <c r="X19" s="9"/>
      <c r="Y19" s="37">
        <v>0</v>
      </c>
    </row>
    <row r="20" spans="2:25" ht="15.75" customHeight="1">
      <c r="B20" s="71" t="s">
        <v>18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 t="s">
        <v>12</v>
      </c>
      <c r="S20" s="14"/>
      <c r="T20" s="14"/>
      <c r="U20" s="15"/>
      <c r="V20" s="16" t="s">
        <v>13</v>
      </c>
      <c r="W20" s="16"/>
      <c r="X20" s="13"/>
      <c r="Y20" s="38">
        <f>SUM(Y21:Y22)</f>
        <v>176564.69</v>
      </c>
    </row>
    <row r="21" spans="2:25" ht="12.75" customHeight="1">
      <c r="B21" s="70" t="s">
        <v>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9" t="s">
        <v>15</v>
      </c>
      <c r="S21" s="10"/>
      <c r="T21" s="10"/>
      <c r="U21" s="11"/>
      <c r="V21" s="12" t="s">
        <v>15</v>
      </c>
      <c r="W21" s="12"/>
      <c r="X21" s="9"/>
      <c r="Y21" s="37">
        <v>0</v>
      </c>
    </row>
    <row r="22" spans="2:25" ht="13.5" customHeight="1">
      <c r="B22" s="72" t="s">
        <v>11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4"/>
      <c r="R22" s="75" t="s">
        <v>12</v>
      </c>
      <c r="S22" s="76"/>
      <c r="T22" s="76"/>
      <c r="U22" s="77"/>
      <c r="V22" s="78" t="s">
        <v>13</v>
      </c>
      <c r="W22" s="78"/>
      <c r="X22" s="75"/>
      <c r="Y22" s="79">
        <f>SUM(Y23:Y28)</f>
        <v>176564.69</v>
      </c>
    </row>
    <row r="23" spans="1:27" ht="22.5" customHeight="1">
      <c r="A23" s="3"/>
      <c r="B23" s="3"/>
      <c r="C23" s="4"/>
      <c r="D23" s="53" t="s">
        <v>19</v>
      </c>
      <c r="E23" s="54"/>
      <c r="F23" s="54"/>
      <c r="G23" s="54"/>
      <c r="H23" s="55" t="s">
        <v>20</v>
      </c>
      <c r="I23" s="56"/>
      <c r="J23" s="56"/>
      <c r="K23" s="56"/>
      <c r="L23" s="57"/>
      <c r="M23" s="58" t="s">
        <v>21</v>
      </c>
      <c r="N23" s="59"/>
      <c r="O23" s="60"/>
      <c r="P23" s="58" t="s">
        <v>22</v>
      </c>
      <c r="Q23" s="60"/>
      <c r="R23" s="55" t="s">
        <v>23</v>
      </c>
      <c r="S23" s="56"/>
      <c r="T23" s="56"/>
      <c r="U23" s="57"/>
      <c r="V23" s="61">
        <v>100000</v>
      </c>
      <c r="W23" s="61"/>
      <c r="X23" s="62"/>
      <c r="Y23" s="63">
        <v>0</v>
      </c>
      <c r="AA23" s="40"/>
    </row>
    <row r="24" spans="1:25" ht="39" customHeight="1">
      <c r="A24" s="3"/>
      <c r="B24" s="3"/>
      <c r="C24" s="4"/>
      <c r="D24" s="43" t="s">
        <v>25</v>
      </c>
      <c r="E24" s="44"/>
      <c r="F24" s="44"/>
      <c r="G24" s="44"/>
      <c r="H24" s="17" t="s">
        <v>20</v>
      </c>
      <c r="I24" s="18"/>
      <c r="J24" s="18"/>
      <c r="K24" s="18"/>
      <c r="L24" s="19"/>
      <c r="M24" s="28" t="s">
        <v>26</v>
      </c>
      <c r="N24" s="29"/>
      <c r="O24" s="30"/>
      <c r="P24" s="28" t="s">
        <v>27</v>
      </c>
      <c r="Q24" s="30"/>
      <c r="R24" s="17" t="s">
        <v>28</v>
      </c>
      <c r="S24" s="18"/>
      <c r="T24" s="18"/>
      <c r="U24" s="19"/>
      <c r="V24" s="41">
        <v>0</v>
      </c>
      <c r="W24" s="41"/>
      <c r="X24" s="42"/>
      <c r="Y24" s="39">
        <v>0</v>
      </c>
    </row>
    <row r="25" spans="1:25" ht="30" customHeight="1">
      <c r="A25" s="3"/>
      <c r="B25" s="3"/>
      <c r="C25" s="4"/>
      <c r="D25" s="43" t="s">
        <v>29</v>
      </c>
      <c r="E25" s="44"/>
      <c r="F25" s="44"/>
      <c r="G25" s="44"/>
      <c r="H25" s="17" t="s">
        <v>20</v>
      </c>
      <c r="I25" s="18"/>
      <c r="J25" s="18"/>
      <c r="K25" s="18"/>
      <c r="L25" s="19"/>
      <c r="M25" s="28" t="s">
        <v>30</v>
      </c>
      <c r="N25" s="29"/>
      <c r="O25" s="30"/>
      <c r="P25" s="28" t="s">
        <v>31</v>
      </c>
      <c r="Q25" s="30"/>
      <c r="R25" s="17" t="s">
        <v>32</v>
      </c>
      <c r="S25" s="18"/>
      <c r="T25" s="18"/>
      <c r="U25" s="19"/>
      <c r="V25" s="41">
        <v>35000</v>
      </c>
      <c r="W25" s="41"/>
      <c r="X25" s="42"/>
      <c r="Y25" s="39">
        <v>335.91</v>
      </c>
    </row>
    <row r="26" spans="1:25" ht="59.25" customHeight="1">
      <c r="A26" s="3"/>
      <c r="B26" s="3"/>
      <c r="C26" s="4"/>
      <c r="D26" s="43" t="s">
        <v>33</v>
      </c>
      <c r="E26" s="44"/>
      <c r="F26" s="44"/>
      <c r="G26" s="44"/>
      <c r="H26" s="17" t="s">
        <v>20</v>
      </c>
      <c r="I26" s="18"/>
      <c r="J26" s="18"/>
      <c r="K26" s="18"/>
      <c r="L26" s="19"/>
      <c r="M26" s="28" t="s">
        <v>26</v>
      </c>
      <c r="N26" s="29"/>
      <c r="O26" s="30"/>
      <c r="P26" s="28" t="s">
        <v>22</v>
      </c>
      <c r="Q26" s="30"/>
      <c r="R26" s="17" t="s">
        <v>34</v>
      </c>
      <c r="S26" s="18"/>
      <c r="T26" s="18"/>
      <c r="U26" s="19"/>
      <c r="V26" s="41">
        <v>500000</v>
      </c>
      <c r="W26" s="41"/>
      <c r="X26" s="42"/>
      <c r="Y26" s="39">
        <v>20766.09</v>
      </c>
    </row>
    <row r="27" spans="1:25" ht="21" customHeight="1">
      <c r="A27" s="3"/>
      <c r="B27" s="3"/>
      <c r="C27" s="4"/>
      <c r="D27" s="43" t="s">
        <v>35</v>
      </c>
      <c r="E27" s="44"/>
      <c r="F27" s="44"/>
      <c r="G27" s="44"/>
      <c r="H27" s="17" t="s">
        <v>20</v>
      </c>
      <c r="I27" s="18"/>
      <c r="J27" s="18"/>
      <c r="K27" s="18"/>
      <c r="L27" s="19"/>
      <c r="M27" s="28" t="s">
        <v>26</v>
      </c>
      <c r="N27" s="29"/>
      <c r="O27" s="30"/>
      <c r="P27" s="28" t="s">
        <v>31</v>
      </c>
      <c r="Q27" s="30"/>
      <c r="R27" s="17" t="s">
        <v>36</v>
      </c>
      <c r="S27" s="18"/>
      <c r="T27" s="18"/>
      <c r="U27" s="19"/>
      <c r="V27" s="41">
        <v>70000</v>
      </c>
      <c r="W27" s="41"/>
      <c r="X27" s="42"/>
      <c r="Y27" s="39">
        <v>0</v>
      </c>
    </row>
    <row r="28" spans="1:25" ht="30" customHeight="1">
      <c r="A28" s="3"/>
      <c r="B28" s="3"/>
      <c r="C28" s="4"/>
      <c r="D28" s="80" t="s">
        <v>37</v>
      </c>
      <c r="E28" s="81"/>
      <c r="F28" s="81"/>
      <c r="G28" s="81"/>
      <c r="H28" s="82" t="s">
        <v>20</v>
      </c>
      <c r="I28" s="83"/>
      <c r="J28" s="83"/>
      <c r="K28" s="83"/>
      <c r="L28" s="84"/>
      <c r="M28" s="85" t="s">
        <v>26</v>
      </c>
      <c r="N28" s="86"/>
      <c r="O28" s="87"/>
      <c r="P28" s="85" t="s">
        <v>30</v>
      </c>
      <c r="Q28" s="87"/>
      <c r="R28" s="82" t="s">
        <v>38</v>
      </c>
      <c r="S28" s="83"/>
      <c r="T28" s="83"/>
      <c r="U28" s="84"/>
      <c r="V28" s="88">
        <v>163000</v>
      </c>
      <c r="W28" s="88"/>
      <c r="X28" s="89"/>
      <c r="Y28" s="90">
        <v>155462.69</v>
      </c>
    </row>
    <row r="29" spans="2:25" ht="23.25" customHeight="1">
      <c r="B29" s="102" t="s">
        <v>39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  <c r="R29" s="94" t="s">
        <v>40</v>
      </c>
      <c r="S29" s="95"/>
      <c r="T29" s="95"/>
      <c r="U29" s="96"/>
      <c r="V29" s="97" t="s">
        <v>41</v>
      </c>
      <c r="W29" s="97"/>
      <c r="X29" s="94"/>
      <c r="Y29" s="98">
        <f>SUM(Y31:Y31)</f>
        <v>0</v>
      </c>
    </row>
    <row r="30" spans="2:25" ht="12" customHeight="1">
      <c r="B30" s="70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9" t="s">
        <v>40</v>
      </c>
      <c r="S30" s="10"/>
      <c r="T30" s="10"/>
      <c r="U30" s="11"/>
      <c r="V30" s="12" t="s">
        <v>41</v>
      </c>
      <c r="W30" s="12"/>
      <c r="X30" s="9"/>
      <c r="Y30" s="37">
        <f>SUM(Y32:Y33)</f>
        <v>223371.29</v>
      </c>
    </row>
    <row r="31" spans="2:25" ht="11.25" customHeight="1">
      <c r="B31" s="72" t="s">
        <v>11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75" t="s">
        <v>15</v>
      </c>
      <c r="S31" s="76"/>
      <c r="T31" s="76"/>
      <c r="U31" s="77"/>
      <c r="V31" s="78" t="s">
        <v>15</v>
      </c>
      <c r="W31" s="78"/>
      <c r="X31" s="75"/>
      <c r="Y31" s="79">
        <v>0</v>
      </c>
    </row>
    <row r="32" spans="1:25" ht="46.5" customHeight="1">
      <c r="A32" s="3"/>
      <c r="B32" s="3"/>
      <c r="C32" s="4"/>
      <c r="D32" s="53" t="s">
        <v>53</v>
      </c>
      <c r="E32" s="54"/>
      <c r="F32" s="54"/>
      <c r="G32" s="54"/>
      <c r="H32" s="55" t="s">
        <v>20</v>
      </c>
      <c r="I32" s="56"/>
      <c r="J32" s="56"/>
      <c r="K32" s="56"/>
      <c r="L32" s="57"/>
      <c r="M32" s="58" t="s">
        <v>42</v>
      </c>
      <c r="N32" s="59"/>
      <c r="O32" s="60"/>
      <c r="P32" s="58" t="s">
        <v>30</v>
      </c>
      <c r="Q32" s="60"/>
      <c r="R32" s="55" t="s">
        <v>43</v>
      </c>
      <c r="S32" s="56"/>
      <c r="T32" s="56"/>
      <c r="U32" s="57"/>
      <c r="V32" s="92" t="s">
        <v>44</v>
      </c>
      <c r="W32" s="92"/>
      <c r="X32" s="55"/>
      <c r="Y32" s="63">
        <v>223371.29</v>
      </c>
    </row>
    <row r="33" spans="1:25" ht="30" customHeight="1">
      <c r="A33" s="3"/>
      <c r="B33" s="3"/>
      <c r="C33" s="4"/>
      <c r="D33" s="80" t="s">
        <v>45</v>
      </c>
      <c r="E33" s="81"/>
      <c r="F33" s="81"/>
      <c r="G33" s="81"/>
      <c r="H33" s="82" t="s">
        <v>20</v>
      </c>
      <c r="I33" s="83"/>
      <c r="J33" s="83"/>
      <c r="K33" s="83"/>
      <c r="L33" s="84"/>
      <c r="M33" s="85" t="s">
        <v>30</v>
      </c>
      <c r="N33" s="86"/>
      <c r="O33" s="87"/>
      <c r="P33" s="85" t="s">
        <v>46</v>
      </c>
      <c r="Q33" s="87"/>
      <c r="R33" s="82" t="s">
        <v>47</v>
      </c>
      <c r="S33" s="83"/>
      <c r="T33" s="83"/>
      <c r="U33" s="84"/>
      <c r="V33" s="91" t="s">
        <v>48</v>
      </c>
      <c r="W33" s="91"/>
      <c r="X33" s="82"/>
      <c r="Y33" s="90">
        <v>0</v>
      </c>
    </row>
    <row r="34" spans="2:25" ht="17.25" customHeight="1">
      <c r="B34" s="105" t="s">
        <v>49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95" t="s">
        <v>50</v>
      </c>
      <c r="S34" s="95"/>
      <c r="T34" s="95"/>
      <c r="U34" s="96"/>
      <c r="V34" s="97" t="s">
        <v>24</v>
      </c>
      <c r="W34" s="97"/>
      <c r="X34" s="94"/>
      <c r="Y34" s="98">
        <f>Y35</f>
        <v>0</v>
      </c>
    </row>
    <row r="35" spans="2:25" ht="14.25" customHeight="1">
      <c r="B35" s="24" t="s">
        <v>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10" t="s">
        <v>50</v>
      </c>
      <c r="S35" s="10"/>
      <c r="T35" s="10"/>
      <c r="U35" s="11"/>
      <c r="V35" s="12" t="s">
        <v>24</v>
      </c>
      <c r="W35" s="12"/>
      <c r="X35" s="9"/>
      <c r="Y35" s="37">
        <f>Y37</f>
        <v>0</v>
      </c>
    </row>
    <row r="36" spans="2:25" ht="15" customHeight="1">
      <c r="B36" s="24" t="s">
        <v>11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76" t="s">
        <v>15</v>
      </c>
      <c r="S36" s="76"/>
      <c r="T36" s="76"/>
      <c r="U36" s="77"/>
      <c r="V36" s="78" t="s">
        <v>15</v>
      </c>
      <c r="W36" s="78"/>
      <c r="X36" s="75"/>
      <c r="Y36" s="79">
        <v>0</v>
      </c>
    </row>
    <row r="37" spans="1:25" ht="73.5" customHeight="1">
      <c r="A37" s="3"/>
      <c r="B37" s="3"/>
      <c r="C37" s="4"/>
      <c r="D37" s="53" t="s">
        <v>52</v>
      </c>
      <c r="E37" s="54"/>
      <c r="F37" s="54"/>
      <c r="G37" s="54"/>
      <c r="H37" s="55" t="s">
        <v>20</v>
      </c>
      <c r="I37" s="56"/>
      <c r="J37" s="56"/>
      <c r="K37" s="56"/>
      <c r="L37" s="57"/>
      <c r="M37" s="58" t="s">
        <v>26</v>
      </c>
      <c r="N37" s="59"/>
      <c r="O37" s="60"/>
      <c r="P37" s="58" t="s">
        <v>51</v>
      </c>
      <c r="Q37" s="60"/>
      <c r="R37" s="55" t="s">
        <v>50</v>
      </c>
      <c r="S37" s="56"/>
      <c r="T37" s="56"/>
      <c r="U37" s="57"/>
      <c r="V37" s="92" t="s">
        <v>24</v>
      </c>
      <c r="W37" s="92"/>
      <c r="X37" s="55"/>
      <c r="Y37" s="93">
        <v>0</v>
      </c>
    </row>
    <row r="38" spans="1:26" ht="6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</row>
    <row r="39" spans="1:26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sheetProtection/>
  <mergeCells count="137">
    <mergeCell ref="B31:Q31"/>
    <mergeCell ref="R31:U31"/>
    <mergeCell ref="V31:X31"/>
    <mergeCell ref="Q1:Z1"/>
    <mergeCell ref="B4:Y4"/>
    <mergeCell ref="A28:C28"/>
    <mergeCell ref="A25:C25"/>
    <mergeCell ref="A27:C27"/>
    <mergeCell ref="A24:C24"/>
    <mergeCell ref="A33:C33"/>
    <mergeCell ref="B35:Q35"/>
    <mergeCell ref="B36:Q36"/>
    <mergeCell ref="V37:X37"/>
    <mergeCell ref="A38:Y38"/>
    <mergeCell ref="A37:C37"/>
    <mergeCell ref="R37:U37"/>
    <mergeCell ref="R35:U35"/>
    <mergeCell ref="V35:X35"/>
    <mergeCell ref="D37:G37"/>
    <mergeCell ref="H37:L37"/>
    <mergeCell ref="M37:O37"/>
    <mergeCell ref="P37:Q37"/>
    <mergeCell ref="R36:U36"/>
    <mergeCell ref="V36:X36"/>
    <mergeCell ref="B34:Q34"/>
    <mergeCell ref="R34:U34"/>
    <mergeCell ref="V34:X34"/>
    <mergeCell ref="V32:X32"/>
    <mergeCell ref="D33:G33"/>
    <mergeCell ref="H33:L33"/>
    <mergeCell ref="M33:O33"/>
    <mergeCell ref="P33:Q33"/>
    <mergeCell ref="R33:U33"/>
    <mergeCell ref="V33:X33"/>
    <mergeCell ref="A32:C32"/>
    <mergeCell ref="D32:G32"/>
    <mergeCell ref="H32:L32"/>
    <mergeCell ref="M32:O32"/>
    <mergeCell ref="P32:Q32"/>
    <mergeCell ref="R32:U32"/>
    <mergeCell ref="B29:Q29"/>
    <mergeCell ref="R29:U29"/>
    <mergeCell ref="V29:X29"/>
    <mergeCell ref="B30:Q30"/>
    <mergeCell ref="R30:U30"/>
    <mergeCell ref="V30:X30"/>
    <mergeCell ref="V27:X27"/>
    <mergeCell ref="D28:G28"/>
    <mergeCell ref="H28:L28"/>
    <mergeCell ref="M28:O28"/>
    <mergeCell ref="P28:Q28"/>
    <mergeCell ref="R28:U28"/>
    <mergeCell ref="V28:X28"/>
    <mergeCell ref="D27:G27"/>
    <mergeCell ref="H27:L27"/>
    <mergeCell ref="M27:O27"/>
    <mergeCell ref="P27:Q27"/>
    <mergeCell ref="R27:U27"/>
    <mergeCell ref="V26:X26"/>
    <mergeCell ref="A26:C26"/>
    <mergeCell ref="D26:G26"/>
    <mergeCell ref="H26:L26"/>
    <mergeCell ref="M26:O26"/>
    <mergeCell ref="P26:Q26"/>
    <mergeCell ref="R26:U26"/>
    <mergeCell ref="V24:X24"/>
    <mergeCell ref="D25:G25"/>
    <mergeCell ref="H25:L25"/>
    <mergeCell ref="M25:O25"/>
    <mergeCell ref="P25:Q25"/>
    <mergeCell ref="R25:U25"/>
    <mergeCell ref="V25:X25"/>
    <mergeCell ref="H24:L24"/>
    <mergeCell ref="M24:O24"/>
    <mergeCell ref="P24:Q24"/>
    <mergeCell ref="R24:U24"/>
    <mergeCell ref="D24:G24"/>
    <mergeCell ref="V23:X23"/>
    <mergeCell ref="B22:Q22"/>
    <mergeCell ref="R22:U22"/>
    <mergeCell ref="V22:X22"/>
    <mergeCell ref="A23:C23"/>
    <mergeCell ref="D23:G23"/>
    <mergeCell ref="H23:L23"/>
    <mergeCell ref="M23:O23"/>
    <mergeCell ref="P23:Q23"/>
    <mergeCell ref="R23:U23"/>
    <mergeCell ref="B20:Q20"/>
    <mergeCell ref="R20:U20"/>
    <mergeCell ref="V20:X20"/>
    <mergeCell ref="B21:Q21"/>
    <mergeCell ref="R21:U21"/>
    <mergeCell ref="V21:X21"/>
    <mergeCell ref="B18:Q18"/>
    <mergeCell ref="R18:U18"/>
    <mergeCell ref="V18:X18"/>
    <mergeCell ref="B19:Q19"/>
    <mergeCell ref="R19:U19"/>
    <mergeCell ref="V19:X19"/>
    <mergeCell ref="B16:Q16"/>
    <mergeCell ref="R16:U16"/>
    <mergeCell ref="V16:X16"/>
    <mergeCell ref="B17:Q17"/>
    <mergeCell ref="R17:U17"/>
    <mergeCell ref="V17:X17"/>
    <mergeCell ref="B14:Q14"/>
    <mergeCell ref="R14:U14"/>
    <mergeCell ref="V14:X14"/>
    <mergeCell ref="B15:Q15"/>
    <mergeCell ref="R15:U15"/>
    <mergeCell ref="V15:X15"/>
    <mergeCell ref="B12:Q12"/>
    <mergeCell ref="R12:U12"/>
    <mergeCell ref="V12:X12"/>
    <mergeCell ref="B13:Q13"/>
    <mergeCell ref="R13:U13"/>
    <mergeCell ref="V13:X13"/>
    <mergeCell ref="B10:Q10"/>
    <mergeCell ref="R10:U10"/>
    <mergeCell ref="V10:X10"/>
    <mergeCell ref="B11:Q11"/>
    <mergeCell ref="R11:U11"/>
    <mergeCell ref="V11:X11"/>
    <mergeCell ref="P7:Q7"/>
    <mergeCell ref="B8:Q8"/>
    <mergeCell ref="R8:U8"/>
    <mergeCell ref="V8:X8"/>
    <mergeCell ref="B9:Q9"/>
    <mergeCell ref="R9:U9"/>
    <mergeCell ref="V9:X9"/>
    <mergeCell ref="H6:L7"/>
    <mergeCell ref="M6:Q6"/>
    <mergeCell ref="R6:U7"/>
    <mergeCell ref="V6:X7"/>
    <mergeCell ref="Y6:Y7"/>
    <mergeCell ref="A7:G7"/>
    <mergeCell ref="M7:O7"/>
  </mergeCells>
  <printOptions/>
  <pageMargins left="0.4330708661417323" right="0.2362204724409449" top="0.4330708661417323" bottom="1.1023622047244095" header="0.2755905511811024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2012-08-09T06:49:09Z</cp:lastPrinted>
  <dcterms:created xsi:type="dcterms:W3CDTF">2012-08-09T05:58:04Z</dcterms:created>
  <dcterms:modified xsi:type="dcterms:W3CDTF">2012-08-09T06:52:00Z</dcterms:modified>
  <cp:category/>
  <cp:version/>
  <cp:contentType/>
  <cp:contentStatus/>
</cp:coreProperties>
</file>