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295" windowHeight="5520" activeTab="0"/>
  </bookViews>
  <sheets>
    <sheet name="2020" sheetId="1" r:id="rId1"/>
    <sheet name="Arkusz3" sheetId="2" r:id="rId2"/>
  </sheets>
  <definedNames/>
  <calcPr fullCalcOnLoad="1"/>
</workbook>
</file>

<file path=xl/sharedStrings.xml><?xml version="1.0" encoding="utf-8"?>
<sst xmlns="http://schemas.openxmlformats.org/spreadsheetml/2006/main" count="143" uniqueCount="90">
  <si>
    <t>Śmiłowo</t>
  </si>
  <si>
    <t>Waszkowo</t>
  </si>
  <si>
    <t>Miechcin</t>
  </si>
  <si>
    <t>Dzięczyna</t>
  </si>
  <si>
    <t>Czarkowo</t>
  </si>
  <si>
    <t>Bączylas</t>
  </si>
  <si>
    <t>Drzewce</t>
  </si>
  <si>
    <t>Rokosowo</t>
  </si>
  <si>
    <t>Bogdanki</t>
  </si>
  <si>
    <t>Aktywizacja mieszkańców sołectwa poprzez działania mające na celu poprawę stanu dróg nieutwardzonych na terenie sołectwa</t>
  </si>
  <si>
    <t>Sarbinowo</t>
  </si>
  <si>
    <t>Szurkowo</t>
  </si>
  <si>
    <t>Łęka Wielka</t>
  </si>
  <si>
    <t>Wydawy</t>
  </si>
  <si>
    <t>Teodozewo</t>
  </si>
  <si>
    <t>Żytowiecko</t>
  </si>
  <si>
    <t>Zawada</t>
  </si>
  <si>
    <t>Grodzisko</t>
  </si>
  <si>
    <t>Łęka  Mała</t>
  </si>
  <si>
    <t>Janiszewo</t>
  </si>
  <si>
    <t>Razem sołectwo Bączylas</t>
  </si>
  <si>
    <t>Razem sołectwo Bogdanki</t>
  </si>
  <si>
    <t>Razem sołectwo Drzewce</t>
  </si>
  <si>
    <t>Razem sołectwo Grodzisko</t>
  </si>
  <si>
    <t>Razem sołectwo Janiszewo</t>
  </si>
  <si>
    <t>Razem sołectwo Łęka Mała</t>
  </si>
  <si>
    <t>Aktywizacja społeczności lokalnej poprzez doposażenie świetlicy wiejskiej</t>
  </si>
  <si>
    <t xml:space="preserve"> Kultywowanie tradycji i wspieranie integracji lokalnej poprzez organizację imprez kulturalno - integracyjnych</t>
  </si>
  <si>
    <t>Poprawa jakości dróg gminnych poprzez wyrównywanie dróg nieutwardzonych na terenie sołectwa</t>
  </si>
  <si>
    <t>Aktywizacja społeczności lokalnej poprzez prace związane z utrzymaniem gminnych terenów zielonych na terenie sołectwa</t>
  </si>
  <si>
    <t xml:space="preserve">Kultywowanie tradycji i wspieranie integracji lokalnej poprzez organizację imprez kulturalno - integracyjnych </t>
  </si>
  <si>
    <t>Razem sołectwo Łęka Wielka</t>
  </si>
  <si>
    <t>Razem sołectwo Miechcin</t>
  </si>
  <si>
    <t>Razem sołectwo Rokosowo</t>
  </si>
  <si>
    <t>Kultywowanie tradycji i wspieranie integracji lokalnej poprzez organizację imprez kulturalno - integracyjnych</t>
  </si>
  <si>
    <t>Razem sołectwo Szurkowo</t>
  </si>
  <si>
    <t>Razem sołectwo Śmiłowo</t>
  </si>
  <si>
    <t>Razem sołectwo Teodozewo</t>
  </si>
  <si>
    <t>Razem sołectwo Waszkowo</t>
  </si>
  <si>
    <t>Razem sołectwo Wydawy</t>
  </si>
  <si>
    <t>Razem sołectwo Zawada</t>
  </si>
  <si>
    <t>Razem sołectwo Żytowiecko</t>
  </si>
  <si>
    <t>Lp</t>
  </si>
  <si>
    <t>Sołectwo</t>
  </si>
  <si>
    <t>Przedsięwzięcie</t>
  </si>
  <si>
    <t>Dz.</t>
  </si>
  <si>
    <t>Rozdz.</t>
  </si>
  <si>
    <t>§</t>
  </si>
  <si>
    <t>Plan</t>
  </si>
  <si>
    <t>OGÓŁEM PLANOWANE WYDATKI NA FUNDUSZ SOŁECKI</t>
  </si>
  <si>
    <t>Razem sołectwo Czarkowo</t>
  </si>
  <si>
    <t>Razem sołectwo Dzięczyna</t>
  </si>
  <si>
    <t>Razem sołectwo Sarbinowo</t>
  </si>
  <si>
    <t xml:space="preserve">Aktywizacja społeczności lokalnej poprzez prace związane z utrzymaniem gminnych terenów zielonych na terenie sołectwa. </t>
  </si>
  <si>
    <t xml:space="preserve"> Aktywizacja społeczności lokalnej poprzez prace związane z utrzymaniem gminnych terenów zielonych na terenie sołectwa </t>
  </si>
  <si>
    <t xml:space="preserve">Aktywizacja społeczności lokalnej poprzez doposażenie świetlicy wiejskiej </t>
  </si>
  <si>
    <t xml:space="preserve">Aktywizacja społeczności lokalnej poprzez prace związane z utrzymaniem i doposażeniem gminnych terenów zielonych </t>
  </si>
  <si>
    <t xml:space="preserve">Aktywizacja społeczności lokalnej poprzez prace związane z utrzymaniem gminnych terenów zielonych na terenie sołectwa  </t>
  </si>
  <si>
    <t xml:space="preserve">Aktywizacja społeczności lokalnej poprzez prace związane z utrzymaniem gminnych terenów zielonych na terenie sołectwa </t>
  </si>
  <si>
    <t>Aktywizacja społeczności lokalnej poprzez utrzymanie gminnych terenów zielonych na terenie solectwa</t>
  </si>
  <si>
    <t>Aktywizacja społeczności lokalnej poprzez prace związane z utrzymaniem i doposażeniem gminnych terenów zielonych na obszarze sołectwa w</t>
  </si>
  <si>
    <t>Aktywizacja społeczności lokalnej poprzez prace związane z utrzymaniem gminnych terenów zielonych na terenie sołectwa - zagospodarowanie terenów zielonych</t>
  </si>
  <si>
    <t>Poprawa bezpieczeństwa społeczności lokalnej poprzez doposażenie OSP Dzięczyna</t>
  </si>
  <si>
    <t xml:space="preserve">Poprawa jakości dróg gminnych poprzez wyrównywanie dróg nieutwardzonych na terenie sołectwa </t>
  </si>
  <si>
    <t xml:space="preserve"> Aktywizacja społeczności lokalnej poprzez prace związane z utrzymaniem gminnych terenów zielonych na terenie sołectwa</t>
  </si>
  <si>
    <t>Wyrównywanie dróg nieutwardzonych na terenie solectwa oraz wykonanie chodników</t>
  </si>
  <si>
    <t>Poprawa bezpieczeństwa społeczności lokalnej poprzez doposażenie OSP Żytowiecko</t>
  </si>
  <si>
    <t xml:space="preserve">Aktywizacja społeczności lokalnej poprzez prace związane z poprawą infrastruktury terenów zielonych </t>
  </si>
  <si>
    <t xml:space="preserve">Aktywizacja społeczności lokalnej poprzez utrzymanie świetlicy </t>
  </si>
  <si>
    <t xml:space="preserve">Poprawa infrastruktury placu zabaw w Drzewcach </t>
  </si>
  <si>
    <t>Aktywizacja społeczności lokalnej poprzez utrzymanie świetlicy i doposażenie</t>
  </si>
  <si>
    <t>Doposażenie terenu rekrreacyjnego (m.in.ławostoły i ławki, skrzynka energetyczna)</t>
  </si>
  <si>
    <t>Doposażenie placu zabaw - altanka</t>
  </si>
  <si>
    <t>Aktywizacja społeczności lokalnej-doposażenie świetlicy wiejskiej</t>
  </si>
  <si>
    <t xml:space="preserve">Aktywizacja społeczności lokalnej poprzez prace związane z utrzymaniem gminnych terenów sportowych na terenie sołectwa </t>
  </si>
  <si>
    <t xml:space="preserve">Aktywizacja społeczności lokalnej poprzez doposażenie wiejskiego centrum integracji  </t>
  </si>
  <si>
    <t>Poprawa infrastruktury terenu rekreacyjnego</t>
  </si>
  <si>
    <t xml:space="preserve">Poprawa infrastruktury placu zabaw w Śmiłowie </t>
  </si>
  <si>
    <t>Doposażenie terenu rekreacyjnego - rozbudowa wiaty</t>
  </si>
  <si>
    <t xml:space="preserve">Wyrównywanie dróg nieutwardzonych na terenie solectwa </t>
  </si>
  <si>
    <t>Aktywizacja społeczności lokalnej poprzez doposażenie świetlicy wiejskiej i wiaty</t>
  </si>
  <si>
    <t>Wykaz przedsięwzięć planowanych do realizacji z Funduszu sołeckiego w roku 2020</t>
  </si>
  <si>
    <t>Nazwa sołectwa</t>
  </si>
  <si>
    <t>Wysokość środków przypadających na dane sołectwo</t>
  </si>
  <si>
    <t>SUMA</t>
  </si>
  <si>
    <t>Poprawa jakości dróg gminnych poprzez zebranie pobocza na drogach gminnych</t>
  </si>
  <si>
    <t>Poprawa jakości dróg i chodników na terenie wsi Sarbinowo-Przebudowa chodnika-kostka</t>
  </si>
  <si>
    <t xml:space="preserve">Aktywizacja społeczności lokalnej poprzez doposażenie i remont świetlicy wiejskiej </t>
  </si>
  <si>
    <t xml:space="preserve">Załącznik nr …. do uchwały Rady Miejskiej  nr XVIII/…./2020 z dnia 30.09.2020 r.       </t>
  </si>
  <si>
    <t>Poprawa infrastruktury placu zabaw w Grodzisku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</si>
</sst>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_-* #,##0.00\ [$zł-415]_-;\-* #,##0.00\ [$zł-415]_-;_-* &quot;-&quot;??\ [$zł-415]_-;_-@_-"/>
    <numFmt numFmtId="167" formatCode="[$-415]d\ mmmm\ yyyy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</numFmts>
  <fonts count="50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8"/>
      <name val="Times New Roman"/>
      <family val="1"/>
    </font>
    <font>
      <b/>
      <sz val="8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alibri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alibri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name val="Calibri"/>
      <family val="2"/>
    </font>
    <font>
      <sz val="10"/>
      <name val="Calibri"/>
      <family val="2"/>
    </font>
    <font>
      <sz val="8"/>
      <color indexed="10"/>
      <name val="Calibri"/>
      <family val="2"/>
    </font>
    <font>
      <sz val="8"/>
      <name val="Calibri"/>
      <family val="2"/>
    </font>
    <font>
      <b/>
      <sz val="10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alibri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alibri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8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62">
    <xf numFmtId="0" fontId="0" fillId="0" borderId="0" xfId="0" applyFont="1" applyAlignment="1">
      <alignment/>
    </xf>
    <xf numFmtId="0" fontId="2" fillId="0" borderId="10" xfId="0" applyFont="1" applyBorder="1" applyAlignment="1">
      <alignment wrapText="1"/>
    </xf>
    <xf numFmtId="0" fontId="2" fillId="0" borderId="11" xfId="0" applyFont="1" applyBorder="1" applyAlignment="1">
      <alignment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 horizontal="center" vertical="top"/>
    </xf>
    <xf numFmtId="0" fontId="2" fillId="0" borderId="10" xfId="0" applyFont="1" applyBorder="1" applyAlignment="1">
      <alignment horizontal="right" vertical="center"/>
    </xf>
    <xf numFmtId="44" fontId="2" fillId="33" borderId="10" xfId="60" applyFont="1" applyFill="1" applyBorder="1" applyAlignment="1">
      <alignment horizontal="right" vertical="center"/>
    </xf>
    <xf numFmtId="0" fontId="2" fillId="0" borderId="12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top"/>
    </xf>
    <xf numFmtId="44" fontId="2" fillId="33" borderId="10" xfId="0" applyNumberFormat="1" applyFont="1" applyFill="1" applyBorder="1" applyAlignment="1">
      <alignment/>
    </xf>
    <xf numFmtId="0" fontId="2" fillId="0" borderId="14" xfId="0" applyFont="1" applyBorder="1" applyAlignment="1">
      <alignment horizontal="right" vertical="center"/>
    </xf>
    <xf numFmtId="44" fontId="2" fillId="33" borderId="10" xfId="60" applyFont="1" applyFill="1" applyBorder="1" applyAlignment="1">
      <alignment vertical="center"/>
    </xf>
    <xf numFmtId="0" fontId="2" fillId="0" borderId="15" xfId="0" applyFont="1" applyBorder="1" applyAlignment="1">
      <alignment horizontal="center" vertical="top"/>
    </xf>
    <xf numFmtId="44" fontId="2" fillId="34" borderId="0" xfId="60" applyFont="1" applyFill="1" applyBorder="1" applyAlignment="1">
      <alignment horizontal="right" vertical="center"/>
    </xf>
    <xf numFmtId="0" fontId="2" fillId="34" borderId="0" xfId="0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top"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top"/>
    </xf>
    <xf numFmtId="0" fontId="3" fillId="0" borderId="10" xfId="0" applyFont="1" applyBorder="1" applyAlignment="1">
      <alignment horizontal="center" vertical="top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34" borderId="10" xfId="0" applyFont="1" applyFill="1" applyBorder="1" applyAlignment="1">
      <alignment horizontal="center"/>
    </xf>
    <xf numFmtId="0" fontId="2" fillId="0" borderId="13" xfId="0" applyFont="1" applyBorder="1" applyAlignment="1">
      <alignment vertical="center" wrapText="1"/>
    </xf>
    <xf numFmtId="0" fontId="2" fillId="0" borderId="11" xfId="0" applyFont="1" applyBorder="1" applyAlignment="1">
      <alignment horizontal="right" vertical="center"/>
    </xf>
    <xf numFmtId="44" fontId="2" fillId="33" borderId="11" xfId="60" applyFont="1" applyFill="1" applyBorder="1" applyAlignment="1">
      <alignment horizontal="right" vertical="center"/>
    </xf>
    <xf numFmtId="0" fontId="2" fillId="0" borderId="16" xfId="0" applyFont="1" applyBorder="1" applyAlignment="1">
      <alignment horizontal="right" vertical="center"/>
    </xf>
    <xf numFmtId="0" fontId="2" fillId="0" borderId="17" xfId="0" applyFont="1" applyBorder="1" applyAlignment="1">
      <alignment horizontal="right" vertical="center"/>
    </xf>
    <xf numFmtId="0" fontId="2" fillId="0" borderId="18" xfId="0" applyFont="1" applyBorder="1" applyAlignment="1">
      <alignment horizontal="right" vertical="center"/>
    </xf>
    <xf numFmtId="0" fontId="2" fillId="0" borderId="13" xfId="0" applyFont="1" applyBorder="1" applyAlignment="1">
      <alignment horizontal="right" vertical="center"/>
    </xf>
    <xf numFmtId="0" fontId="2" fillId="0" borderId="19" xfId="0" applyFont="1" applyBorder="1" applyAlignment="1">
      <alignment horizontal="right" vertical="center"/>
    </xf>
    <xf numFmtId="44" fontId="2" fillId="33" borderId="13" xfId="60" applyFont="1" applyFill="1" applyBorder="1" applyAlignment="1">
      <alignment horizontal="right" vertical="center"/>
    </xf>
    <xf numFmtId="44" fontId="2" fillId="33" borderId="13" xfId="0" applyNumberFormat="1" applyFont="1" applyFill="1" applyBorder="1" applyAlignment="1">
      <alignment/>
    </xf>
    <xf numFmtId="0" fontId="2" fillId="34" borderId="0" xfId="0" applyFont="1" applyFill="1" applyBorder="1" applyAlignment="1">
      <alignment horizontal="center" vertical="top"/>
    </xf>
    <xf numFmtId="0" fontId="25" fillId="0" borderId="0" xfId="0" applyFont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/>
    </xf>
    <xf numFmtId="166" fontId="2" fillId="33" borderId="10" xfId="0" applyNumberFormat="1" applyFont="1" applyFill="1" applyBorder="1" applyAlignment="1">
      <alignment horizontal="right" vertical="center"/>
    </xf>
    <xf numFmtId="0" fontId="2" fillId="0" borderId="18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0" fontId="2" fillId="0" borderId="13" xfId="0" applyFont="1" applyBorder="1" applyAlignment="1">
      <alignment wrapText="1"/>
    </xf>
    <xf numFmtId="0" fontId="25" fillId="33" borderId="21" xfId="0" applyFont="1" applyFill="1" applyBorder="1" applyAlignment="1">
      <alignment horizontal="center"/>
    </xf>
    <xf numFmtId="0" fontId="2" fillId="0" borderId="10" xfId="0" applyFont="1" applyBorder="1" applyAlignment="1">
      <alignment horizontal="left" vertical="center"/>
    </xf>
    <xf numFmtId="0" fontId="2" fillId="33" borderId="22" xfId="0" applyFont="1" applyFill="1" applyBorder="1" applyAlignment="1">
      <alignment vertical="top"/>
    </xf>
    <xf numFmtId="0" fontId="2" fillId="33" borderId="14" xfId="0" applyFont="1" applyFill="1" applyBorder="1" applyAlignment="1">
      <alignment vertical="top"/>
    </xf>
    <xf numFmtId="44" fontId="2" fillId="33" borderId="14" xfId="60" applyFont="1" applyFill="1" applyBorder="1" applyAlignment="1">
      <alignment horizontal="right" vertical="center"/>
    </xf>
    <xf numFmtId="0" fontId="2" fillId="0" borderId="13" xfId="0" applyFont="1" applyFill="1" applyBorder="1" applyAlignment="1">
      <alignment vertical="center"/>
    </xf>
    <xf numFmtId="0" fontId="2" fillId="0" borderId="18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2" fillId="0" borderId="16" xfId="0" applyFont="1" applyFill="1" applyBorder="1" applyAlignment="1">
      <alignment horizontal="center" vertical="top"/>
    </xf>
    <xf numFmtId="0" fontId="2" fillId="0" borderId="14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right"/>
    </xf>
    <xf numFmtId="0" fontId="3" fillId="0" borderId="22" xfId="0" applyFont="1" applyBorder="1" applyAlignment="1">
      <alignment horizontal="center"/>
    </xf>
    <xf numFmtId="0" fontId="3" fillId="0" borderId="22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top"/>
    </xf>
    <xf numFmtId="0" fontId="3" fillId="0" borderId="22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166" fontId="3" fillId="33" borderId="14" xfId="0" applyNumberFormat="1" applyFont="1" applyFill="1" applyBorder="1" applyAlignment="1">
      <alignment/>
    </xf>
    <xf numFmtId="0" fontId="2" fillId="33" borderId="22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right" vertical="center"/>
    </xf>
    <xf numFmtId="0" fontId="2" fillId="0" borderId="22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top" wrapText="1"/>
    </xf>
    <xf numFmtId="0" fontId="25" fillId="0" borderId="13" xfId="0" applyFont="1" applyBorder="1" applyAlignment="1">
      <alignment horizontal="center" vertical="center"/>
    </xf>
    <xf numFmtId="0" fontId="49" fillId="0" borderId="21" xfId="0" applyFont="1" applyBorder="1" applyAlignment="1">
      <alignment horizontal="center" vertical="top"/>
    </xf>
    <xf numFmtId="0" fontId="28" fillId="0" borderId="0" xfId="0" applyFont="1" applyAlignment="1">
      <alignment/>
    </xf>
    <xf numFmtId="0" fontId="28" fillId="0" borderId="0" xfId="0" applyFont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26" fillId="34" borderId="10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 wrapText="1"/>
    </xf>
    <xf numFmtId="0" fontId="5" fillId="34" borderId="13" xfId="0" applyFont="1" applyFill="1" applyBorder="1" applyAlignment="1">
      <alignment horizontal="center" vertical="center" wrapText="1"/>
    </xf>
    <xf numFmtId="0" fontId="26" fillId="34" borderId="13" xfId="0" applyFont="1" applyFill="1" applyBorder="1" applyAlignment="1">
      <alignment/>
    </xf>
    <xf numFmtId="0" fontId="5" fillId="34" borderId="10" xfId="0" applyFont="1" applyFill="1" applyBorder="1" applyAlignment="1">
      <alignment horizontal="center" vertical="center"/>
    </xf>
    <xf numFmtId="0" fontId="26" fillId="34" borderId="10" xfId="0" applyFont="1" applyFill="1" applyBorder="1" applyAlignment="1">
      <alignment/>
    </xf>
    <xf numFmtId="0" fontId="26" fillId="34" borderId="10" xfId="0" applyFont="1" applyFill="1" applyBorder="1" applyAlignment="1">
      <alignment horizontal="center" vertical="center" wrapText="1"/>
    </xf>
    <xf numFmtId="0" fontId="26" fillId="34" borderId="10" xfId="60" applyNumberFormat="1" applyFont="1" applyFill="1" applyBorder="1" applyAlignment="1">
      <alignment horizontal="right" vertical="center"/>
    </xf>
    <xf numFmtId="0" fontId="29" fillId="0" borderId="10" xfId="0" applyFont="1" applyBorder="1" applyAlignment="1">
      <alignment horizontal="center" vertical="center"/>
    </xf>
    <xf numFmtId="0" fontId="29" fillId="34" borderId="10" xfId="0" applyFont="1" applyFill="1" applyBorder="1" applyAlignment="1">
      <alignment horizontal="center" vertical="center"/>
    </xf>
    <xf numFmtId="0" fontId="29" fillId="34" borderId="10" xfId="0" applyFont="1" applyFill="1" applyBorder="1" applyAlignment="1">
      <alignment/>
    </xf>
    <xf numFmtId="166" fontId="2" fillId="33" borderId="10" xfId="0" applyNumberFormat="1" applyFont="1" applyFill="1" applyBorder="1" applyAlignment="1">
      <alignment horizontal="left" vertical="center"/>
    </xf>
    <xf numFmtId="0" fontId="2" fillId="0" borderId="15" xfId="0" applyFont="1" applyFill="1" applyBorder="1" applyAlignment="1">
      <alignment horizontal="right" vertical="center"/>
    </xf>
    <xf numFmtId="0" fontId="0" fillId="0" borderId="0" xfId="0" applyBorder="1" applyAlignment="1">
      <alignment/>
    </xf>
    <xf numFmtId="0" fontId="25" fillId="0" borderId="10" xfId="0" applyFont="1" applyBorder="1" applyAlignment="1">
      <alignment horizontal="center" vertical="center"/>
    </xf>
    <xf numFmtId="0" fontId="2" fillId="0" borderId="20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33" borderId="16" xfId="0" applyFont="1" applyFill="1" applyBorder="1" applyAlignment="1">
      <alignment horizontal="center"/>
    </xf>
    <xf numFmtId="0" fontId="2" fillId="33" borderId="17" xfId="0" applyFont="1" applyFill="1" applyBorder="1" applyAlignment="1">
      <alignment horizontal="center"/>
    </xf>
    <xf numFmtId="0" fontId="2" fillId="33" borderId="20" xfId="0" applyFont="1" applyFill="1" applyBorder="1" applyAlignment="1">
      <alignment horizontal="center"/>
    </xf>
    <xf numFmtId="0" fontId="2" fillId="0" borderId="11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top"/>
    </xf>
    <xf numFmtId="0" fontId="2" fillId="0" borderId="15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2" fillId="33" borderId="21" xfId="0" applyFont="1" applyFill="1" applyBorder="1" applyAlignment="1">
      <alignment horizontal="center"/>
    </xf>
    <xf numFmtId="0" fontId="2" fillId="33" borderId="22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33" borderId="21" xfId="0" applyFont="1" applyFill="1" applyBorder="1" applyAlignment="1">
      <alignment horizontal="center" vertical="center"/>
    </xf>
    <xf numFmtId="0" fontId="2" fillId="33" borderId="22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center" vertical="center"/>
    </xf>
    <xf numFmtId="0" fontId="2" fillId="33" borderId="19" xfId="0" applyFont="1" applyFill="1" applyBorder="1" applyAlignment="1">
      <alignment horizontal="center"/>
    </xf>
    <xf numFmtId="0" fontId="2" fillId="0" borderId="2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33" borderId="21" xfId="0" applyFont="1" applyFill="1" applyBorder="1" applyAlignment="1">
      <alignment horizontal="center" vertical="top"/>
    </xf>
    <xf numFmtId="0" fontId="2" fillId="33" borderId="22" xfId="0" applyFont="1" applyFill="1" applyBorder="1" applyAlignment="1">
      <alignment horizontal="center" vertical="top"/>
    </xf>
    <xf numFmtId="0" fontId="2" fillId="33" borderId="14" xfId="0" applyFont="1" applyFill="1" applyBorder="1" applyAlignment="1">
      <alignment horizontal="center" vertical="top"/>
    </xf>
    <xf numFmtId="0" fontId="2" fillId="33" borderId="17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left" vertical="top" wrapText="1"/>
    </xf>
    <xf numFmtId="0" fontId="2" fillId="0" borderId="18" xfId="0" applyFont="1" applyBorder="1" applyAlignment="1">
      <alignment horizontal="left" vertical="top" wrapText="1"/>
    </xf>
    <xf numFmtId="0" fontId="2" fillId="33" borderId="21" xfId="0" applyFont="1" applyFill="1" applyBorder="1" applyAlignment="1">
      <alignment horizontal="center" vertical="top" wrapText="1"/>
    </xf>
    <xf numFmtId="0" fontId="2" fillId="33" borderId="22" xfId="0" applyFont="1" applyFill="1" applyBorder="1" applyAlignment="1">
      <alignment horizontal="center" vertical="top" wrapText="1"/>
    </xf>
    <xf numFmtId="0" fontId="2" fillId="33" borderId="19" xfId="0" applyFont="1" applyFill="1" applyBorder="1" applyAlignment="1">
      <alignment horizontal="center" vertical="top" wrapText="1"/>
    </xf>
    <xf numFmtId="0" fontId="2" fillId="33" borderId="23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left" wrapText="1"/>
    </xf>
    <xf numFmtId="44" fontId="2" fillId="33" borderId="11" xfId="60" applyFont="1" applyFill="1" applyBorder="1" applyAlignment="1">
      <alignment horizontal="center" vertical="center"/>
    </xf>
    <xf numFmtId="44" fontId="2" fillId="33" borderId="13" xfId="6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/>
    </xf>
    <xf numFmtId="0" fontId="2" fillId="0" borderId="11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2"/>
  <sheetViews>
    <sheetView tabSelected="1" zoomScalePageLayoutView="0" workbookViewId="0" topLeftCell="A22">
      <selection activeCell="C40" sqref="C40"/>
    </sheetView>
  </sheetViews>
  <sheetFormatPr defaultColWidth="9.140625" defaultRowHeight="15"/>
  <cols>
    <col min="1" max="1" width="2.7109375" style="16" customWidth="1"/>
    <col min="2" max="2" width="9.140625" style="36" customWidth="1"/>
    <col min="3" max="3" width="2.28125" style="44" customWidth="1"/>
    <col min="4" max="4" width="57.8515625" style="17" customWidth="1"/>
    <col min="5" max="5" width="3.7109375" style="17" customWidth="1"/>
    <col min="6" max="6" width="6.28125" style="17" customWidth="1"/>
    <col min="7" max="7" width="4.8515625" style="17" customWidth="1"/>
    <col min="8" max="8" width="11.57421875" style="17" customWidth="1"/>
  </cols>
  <sheetData>
    <row r="1" ht="15">
      <c r="D1" s="18" t="s">
        <v>88</v>
      </c>
    </row>
    <row r="3" spans="1:8" ht="15">
      <c r="A3" s="142" t="s">
        <v>81</v>
      </c>
      <c r="B3" s="142"/>
      <c r="C3" s="142"/>
      <c r="D3" s="142"/>
      <c r="E3" s="142"/>
      <c r="F3" s="142"/>
      <c r="G3" s="142"/>
      <c r="H3" s="142"/>
    </row>
    <row r="4" spans="1:8" ht="15">
      <c r="A4" s="20"/>
      <c r="B4" s="19"/>
      <c r="C4" s="43"/>
      <c r="D4" s="19"/>
      <c r="E4" s="19"/>
      <c r="F4" s="19"/>
      <c r="G4" s="19"/>
      <c r="H4" s="19"/>
    </row>
    <row r="5" spans="1:8" ht="15">
      <c r="A5" s="20"/>
      <c r="B5" s="19"/>
      <c r="C5" s="43"/>
      <c r="D5" s="19"/>
      <c r="E5" s="19"/>
      <c r="F5" s="19"/>
      <c r="G5" s="19"/>
      <c r="H5" s="19"/>
    </row>
    <row r="6" spans="1:8" ht="15">
      <c r="A6" s="21" t="s">
        <v>42</v>
      </c>
      <c r="B6" s="23" t="s">
        <v>43</v>
      </c>
      <c r="C6" s="143" t="s">
        <v>44</v>
      </c>
      <c r="D6" s="143"/>
      <c r="E6" s="22" t="s">
        <v>45</v>
      </c>
      <c r="F6" s="22" t="s">
        <v>46</v>
      </c>
      <c r="G6" s="23" t="s">
        <v>47</v>
      </c>
      <c r="H6" s="24" t="s">
        <v>48</v>
      </c>
    </row>
    <row r="7" spans="1:8" ht="22.5">
      <c r="A7" s="5">
        <v>1</v>
      </c>
      <c r="B7" s="48" t="s">
        <v>5</v>
      </c>
      <c r="C7" s="46">
        <v>1</v>
      </c>
      <c r="D7" s="25" t="s">
        <v>60</v>
      </c>
      <c r="E7" s="26">
        <v>900</v>
      </c>
      <c r="F7" s="26">
        <v>90004</v>
      </c>
      <c r="G7" s="26">
        <v>4210</v>
      </c>
      <c r="H7" s="27">
        <v>700</v>
      </c>
    </row>
    <row r="8" spans="1:8" ht="15" customHeight="1">
      <c r="A8" s="8"/>
      <c r="B8" s="79"/>
      <c r="C8" s="46">
        <v>2</v>
      </c>
      <c r="D8" s="105" t="s">
        <v>67</v>
      </c>
      <c r="E8" s="28">
        <v>900</v>
      </c>
      <c r="F8" s="26">
        <v>90095</v>
      </c>
      <c r="G8" s="29">
        <v>4210</v>
      </c>
      <c r="H8" s="27">
        <v>5030.42</v>
      </c>
    </row>
    <row r="9" spans="1:8" ht="15">
      <c r="A9" s="8"/>
      <c r="B9" s="79"/>
      <c r="C9" s="77"/>
      <c r="D9" s="106"/>
      <c r="E9" s="28">
        <v>900</v>
      </c>
      <c r="F9" s="26">
        <v>90095</v>
      </c>
      <c r="G9" s="29">
        <v>6050</v>
      </c>
      <c r="H9" s="27">
        <v>7000</v>
      </c>
    </row>
    <row r="10" spans="1:8" ht="15" customHeight="1">
      <c r="A10" s="8"/>
      <c r="B10" s="49"/>
      <c r="C10" s="144">
        <v>3</v>
      </c>
      <c r="D10" s="145" t="s">
        <v>34</v>
      </c>
      <c r="E10" s="28"/>
      <c r="F10" s="26"/>
      <c r="G10" s="29"/>
      <c r="H10" s="27"/>
    </row>
    <row r="11" spans="1:8" ht="15">
      <c r="A11" s="8"/>
      <c r="B11" s="50"/>
      <c r="C11" s="135"/>
      <c r="D11" s="146"/>
      <c r="E11" s="30">
        <v>921</v>
      </c>
      <c r="F11" s="31">
        <v>92195</v>
      </c>
      <c r="G11" s="32">
        <v>4300</v>
      </c>
      <c r="H11" s="33">
        <v>900</v>
      </c>
    </row>
    <row r="12" spans="1:8" ht="15" customHeight="1">
      <c r="A12" s="9"/>
      <c r="B12" s="147" t="s">
        <v>20</v>
      </c>
      <c r="C12" s="148"/>
      <c r="D12" s="148"/>
      <c r="E12" s="149"/>
      <c r="F12" s="149"/>
      <c r="G12" s="150"/>
      <c r="H12" s="34">
        <f>SUM(H7:H11)</f>
        <v>13630.42</v>
      </c>
    </row>
    <row r="13" spans="1:8" ht="23.25">
      <c r="A13" s="5">
        <v>2</v>
      </c>
      <c r="B13" s="5" t="s">
        <v>8</v>
      </c>
      <c r="C13" s="41">
        <v>1</v>
      </c>
      <c r="D13" s="1" t="s">
        <v>9</v>
      </c>
      <c r="E13" s="6">
        <v>600</v>
      </c>
      <c r="F13" s="6">
        <v>60016</v>
      </c>
      <c r="G13" s="6">
        <v>4300</v>
      </c>
      <c r="H13" s="7">
        <v>11779.98</v>
      </c>
    </row>
    <row r="14" spans="1:8" ht="15">
      <c r="A14" s="8"/>
      <c r="B14" s="8"/>
      <c r="C14" s="114">
        <v>2</v>
      </c>
      <c r="D14" s="151" t="s">
        <v>34</v>
      </c>
      <c r="E14" s="6">
        <v>921</v>
      </c>
      <c r="F14" s="6">
        <v>92195</v>
      </c>
      <c r="G14" s="6">
        <v>4210</v>
      </c>
      <c r="H14" s="7">
        <v>300</v>
      </c>
    </row>
    <row r="15" spans="1:8" ht="26.25" customHeight="1">
      <c r="A15" s="8"/>
      <c r="B15" s="9"/>
      <c r="C15" s="114"/>
      <c r="D15" s="151"/>
      <c r="E15" s="6">
        <v>921</v>
      </c>
      <c r="F15" s="6">
        <v>92195</v>
      </c>
      <c r="G15" s="6">
        <v>4300</v>
      </c>
      <c r="H15" s="7">
        <v>2700</v>
      </c>
    </row>
    <row r="16" spans="1:8" ht="21.75" customHeight="1">
      <c r="A16" s="9"/>
      <c r="B16" s="122" t="s">
        <v>21</v>
      </c>
      <c r="C16" s="141"/>
      <c r="D16" s="141"/>
      <c r="E16" s="123"/>
      <c r="F16" s="123"/>
      <c r="G16" s="124"/>
      <c r="H16" s="10">
        <f>SUM(H13:H15)</f>
        <v>14779.98</v>
      </c>
    </row>
    <row r="17" spans="1:8" ht="16.5" customHeight="1">
      <c r="A17" s="5">
        <v>3</v>
      </c>
      <c r="B17" s="51" t="s">
        <v>4</v>
      </c>
      <c r="C17" s="120">
        <v>1</v>
      </c>
      <c r="D17" s="105" t="s">
        <v>61</v>
      </c>
      <c r="E17" s="11">
        <v>900</v>
      </c>
      <c r="F17" s="6">
        <v>90004</v>
      </c>
      <c r="G17" s="6">
        <v>4300</v>
      </c>
      <c r="H17" s="7">
        <v>11870.59</v>
      </c>
    </row>
    <row r="18" spans="1:8" ht="15">
      <c r="A18" s="8"/>
      <c r="B18" s="13"/>
      <c r="C18" s="121"/>
      <c r="D18" s="106"/>
      <c r="E18" s="11">
        <v>900</v>
      </c>
      <c r="F18" s="6">
        <v>90004</v>
      </c>
      <c r="G18" s="6">
        <v>4210</v>
      </c>
      <c r="H18" s="7">
        <v>600</v>
      </c>
    </row>
    <row r="19" spans="1:8" ht="15">
      <c r="A19" s="8"/>
      <c r="B19" s="13"/>
      <c r="C19" s="39">
        <v>2</v>
      </c>
      <c r="D19" s="2" t="s">
        <v>68</v>
      </c>
      <c r="E19" s="80">
        <v>921</v>
      </c>
      <c r="F19" s="26">
        <v>92109</v>
      </c>
      <c r="G19" s="26">
        <v>4300</v>
      </c>
      <c r="H19" s="27">
        <v>500</v>
      </c>
    </row>
    <row r="20" spans="1:8" ht="15">
      <c r="A20" s="8"/>
      <c r="B20" s="13"/>
      <c r="C20" s="134">
        <v>3</v>
      </c>
      <c r="D20" s="105" t="s">
        <v>30</v>
      </c>
      <c r="E20" s="120">
        <v>921</v>
      </c>
      <c r="F20" s="120">
        <v>92195</v>
      </c>
      <c r="G20" s="120">
        <v>4300</v>
      </c>
      <c r="H20" s="152">
        <v>3000</v>
      </c>
    </row>
    <row r="21" spans="1:8" ht="15">
      <c r="A21" s="8"/>
      <c r="B21" s="13"/>
      <c r="C21" s="135"/>
      <c r="D21" s="106"/>
      <c r="E21" s="121"/>
      <c r="F21" s="121"/>
      <c r="G21" s="121"/>
      <c r="H21" s="153"/>
    </row>
    <row r="22" spans="1:8" ht="15" customHeight="1">
      <c r="A22" s="9"/>
      <c r="B22" s="154" t="s">
        <v>50</v>
      </c>
      <c r="C22" s="123"/>
      <c r="D22" s="123"/>
      <c r="E22" s="123"/>
      <c r="F22" s="123"/>
      <c r="G22" s="124"/>
      <c r="H22" s="12">
        <f>SUM(H17:H21)</f>
        <v>15970.59</v>
      </c>
    </row>
    <row r="23" spans="1:8" ht="22.5">
      <c r="A23" s="13">
        <v>4</v>
      </c>
      <c r="B23" s="5" t="s">
        <v>6</v>
      </c>
      <c r="C23" s="40">
        <v>1</v>
      </c>
      <c r="D23" s="3" t="s">
        <v>58</v>
      </c>
      <c r="E23" s="6">
        <v>900</v>
      </c>
      <c r="F23" s="6">
        <v>90004</v>
      </c>
      <c r="G23" s="6">
        <v>4210</v>
      </c>
      <c r="H23" s="7">
        <v>3800</v>
      </c>
    </row>
    <row r="24" spans="1:8" ht="24" customHeight="1">
      <c r="A24" s="13"/>
      <c r="B24" s="8"/>
      <c r="C24" s="40">
        <v>2</v>
      </c>
      <c r="D24" s="2" t="s">
        <v>68</v>
      </c>
      <c r="E24" s="6">
        <v>921</v>
      </c>
      <c r="F24" s="6">
        <v>92109</v>
      </c>
      <c r="G24" s="6">
        <v>4210</v>
      </c>
      <c r="H24" s="7">
        <v>200</v>
      </c>
    </row>
    <row r="25" spans="1:8" ht="15">
      <c r="A25" s="13"/>
      <c r="B25" s="8"/>
      <c r="C25" s="128">
        <v>3</v>
      </c>
      <c r="D25" s="115" t="s">
        <v>27</v>
      </c>
      <c r="E25" s="6">
        <v>921</v>
      </c>
      <c r="F25" s="6">
        <v>92195</v>
      </c>
      <c r="G25" s="6">
        <v>4210</v>
      </c>
      <c r="H25" s="7">
        <v>3000</v>
      </c>
    </row>
    <row r="26" spans="1:8" ht="15">
      <c r="A26" s="13"/>
      <c r="B26" s="8"/>
      <c r="C26" s="128"/>
      <c r="D26" s="129"/>
      <c r="E26" s="6">
        <v>921</v>
      </c>
      <c r="F26" s="6">
        <v>92195</v>
      </c>
      <c r="G26" s="6">
        <v>4300</v>
      </c>
      <c r="H26" s="7">
        <v>0</v>
      </c>
    </row>
    <row r="27" spans="1:8" ht="15">
      <c r="A27" s="13"/>
      <c r="B27" s="9"/>
      <c r="C27" s="81">
        <v>4</v>
      </c>
      <c r="D27" s="82" t="s">
        <v>69</v>
      </c>
      <c r="E27" s="11">
        <v>900</v>
      </c>
      <c r="F27" s="6">
        <v>90095</v>
      </c>
      <c r="G27" s="6">
        <v>4210</v>
      </c>
      <c r="H27" s="7">
        <v>15416.3</v>
      </c>
    </row>
    <row r="28" spans="1:8" ht="33.75" customHeight="1">
      <c r="A28" s="9"/>
      <c r="B28" s="155" t="s">
        <v>22</v>
      </c>
      <c r="C28" s="131"/>
      <c r="D28" s="131"/>
      <c r="E28" s="131"/>
      <c r="F28" s="131"/>
      <c r="G28" s="119"/>
      <c r="H28" s="12">
        <f>SUM(H23:H27)</f>
        <v>22416.3</v>
      </c>
    </row>
    <row r="29" spans="1:8" ht="22.5">
      <c r="A29" s="5">
        <v>5</v>
      </c>
      <c r="B29" s="5" t="s">
        <v>3</v>
      </c>
      <c r="C29" s="41">
        <v>1</v>
      </c>
      <c r="D29" s="4" t="s">
        <v>63</v>
      </c>
      <c r="E29" s="6">
        <v>600</v>
      </c>
      <c r="F29" s="6">
        <v>60016</v>
      </c>
      <c r="G29" s="6">
        <v>4300</v>
      </c>
      <c r="H29" s="7">
        <v>6000</v>
      </c>
    </row>
    <row r="30" spans="1:8" ht="15.75" customHeight="1">
      <c r="A30" s="8"/>
      <c r="B30" s="8"/>
      <c r="C30" s="41">
        <v>2</v>
      </c>
      <c r="D30" s="4" t="s">
        <v>58</v>
      </c>
      <c r="E30" s="6">
        <v>900</v>
      </c>
      <c r="F30" s="6">
        <v>90004</v>
      </c>
      <c r="G30" s="6">
        <v>4210</v>
      </c>
      <c r="H30" s="7">
        <v>1750</v>
      </c>
    </row>
    <row r="31" spans="1:8" ht="14.25" customHeight="1">
      <c r="A31" s="8"/>
      <c r="B31" s="8"/>
      <c r="C31" s="39">
        <v>3</v>
      </c>
      <c r="D31" s="57" t="s">
        <v>62</v>
      </c>
      <c r="E31" s="6">
        <v>754</v>
      </c>
      <c r="F31" s="6">
        <v>75412</v>
      </c>
      <c r="G31" s="6">
        <v>4210</v>
      </c>
      <c r="H31" s="7">
        <v>0</v>
      </c>
    </row>
    <row r="32" spans="1:8" ht="15" customHeight="1">
      <c r="A32" s="8"/>
      <c r="B32" s="8"/>
      <c r="C32" s="39">
        <v>4</v>
      </c>
      <c r="D32" s="2" t="s">
        <v>70</v>
      </c>
      <c r="E32" s="6">
        <v>921</v>
      </c>
      <c r="F32" s="6">
        <v>92109</v>
      </c>
      <c r="G32" s="6">
        <v>4210</v>
      </c>
      <c r="H32" s="7">
        <v>2185.35</v>
      </c>
    </row>
    <row r="33" spans="1:8" ht="15">
      <c r="A33" s="8"/>
      <c r="B33" s="8"/>
      <c r="C33" s="120">
        <v>5</v>
      </c>
      <c r="D33" s="105" t="s">
        <v>71</v>
      </c>
      <c r="E33" s="6">
        <v>900</v>
      </c>
      <c r="F33" s="6">
        <v>90095</v>
      </c>
      <c r="G33" s="6">
        <v>4210</v>
      </c>
      <c r="H33" s="7">
        <v>10000</v>
      </c>
    </row>
    <row r="34" spans="1:8" ht="15">
      <c r="A34" s="8"/>
      <c r="B34" s="8"/>
      <c r="C34" s="121"/>
      <c r="D34" s="106"/>
      <c r="E34" s="6">
        <v>900</v>
      </c>
      <c r="F34" s="6">
        <v>90095</v>
      </c>
      <c r="G34" s="6">
        <v>4300</v>
      </c>
      <c r="H34" s="7">
        <v>2500</v>
      </c>
    </row>
    <row r="35" spans="1:8" ht="33.75" customHeight="1">
      <c r="A35" s="8"/>
      <c r="B35" s="8"/>
      <c r="C35" s="37">
        <v>6</v>
      </c>
      <c r="D35" s="115" t="s">
        <v>30</v>
      </c>
      <c r="E35" s="6">
        <v>921</v>
      </c>
      <c r="F35" s="6">
        <v>92195</v>
      </c>
      <c r="G35" s="6">
        <v>4210</v>
      </c>
      <c r="H35" s="7">
        <v>0</v>
      </c>
    </row>
    <row r="36" spans="1:8" ht="15">
      <c r="A36" s="8"/>
      <c r="B36" s="9"/>
      <c r="C36" s="38"/>
      <c r="D36" s="116"/>
      <c r="E36" s="6">
        <v>921</v>
      </c>
      <c r="F36" s="6">
        <v>92195</v>
      </c>
      <c r="G36" s="6">
        <v>4300</v>
      </c>
      <c r="H36" s="7">
        <v>1500</v>
      </c>
    </row>
    <row r="37" spans="1:8" ht="15">
      <c r="A37" s="9"/>
      <c r="B37" s="138" t="s">
        <v>51</v>
      </c>
      <c r="C37" s="139"/>
      <c r="D37" s="139"/>
      <c r="E37" s="139"/>
      <c r="F37" s="139"/>
      <c r="G37" s="140"/>
      <c r="H37" s="7">
        <f>SUM(H29:H36)</f>
        <v>23935.35</v>
      </c>
    </row>
    <row r="38" spans="1:8" ht="22.5">
      <c r="A38" s="39">
        <v>6</v>
      </c>
      <c r="B38" s="39" t="s">
        <v>17</v>
      </c>
      <c r="C38" s="39">
        <v>1</v>
      </c>
      <c r="D38" s="3" t="s">
        <v>29</v>
      </c>
      <c r="E38" s="6">
        <v>900</v>
      </c>
      <c r="F38" s="6">
        <v>90004</v>
      </c>
      <c r="G38" s="6">
        <v>4210</v>
      </c>
      <c r="H38" s="52">
        <v>11170.59</v>
      </c>
    </row>
    <row r="39" spans="1:8" ht="23.25" customHeight="1">
      <c r="A39" s="39"/>
      <c r="B39" s="39"/>
      <c r="C39" s="37">
        <v>2</v>
      </c>
      <c r="D39" s="3" t="s">
        <v>34</v>
      </c>
      <c r="E39" s="6">
        <v>921</v>
      </c>
      <c r="F39" s="6">
        <v>92195</v>
      </c>
      <c r="G39" s="6">
        <v>4300</v>
      </c>
      <c r="H39" s="7">
        <v>0</v>
      </c>
    </row>
    <row r="40" spans="1:8" ht="23.25" customHeight="1">
      <c r="A40" s="39"/>
      <c r="B40" s="54"/>
      <c r="C40" s="81">
        <v>3</v>
      </c>
      <c r="D40" s="82" t="s">
        <v>89</v>
      </c>
      <c r="E40" s="11">
        <v>900</v>
      </c>
      <c r="F40" s="6">
        <v>90095</v>
      </c>
      <c r="G40" s="6">
        <v>4300</v>
      </c>
      <c r="H40" s="7">
        <v>4800</v>
      </c>
    </row>
    <row r="41" spans="1:8" ht="24.75" customHeight="1">
      <c r="A41" s="9"/>
      <c r="B41" s="117" t="s">
        <v>23</v>
      </c>
      <c r="C41" s="108"/>
      <c r="D41" s="108"/>
      <c r="E41" s="118"/>
      <c r="F41" s="118"/>
      <c r="G41" s="119"/>
      <c r="H41" s="7">
        <f>SUM(H38:H39)</f>
        <v>11170.59</v>
      </c>
    </row>
    <row r="42" spans="1:8" ht="20.25" customHeight="1">
      <c r="A42" s="5">
        <v>7</v>
      </c>
      <c r="B42" s="51" t="s">
        <v>19</v>
      </c>
      <c r="C42" s="41">
        <v>1</v>
      </c>
      <c r="D42" s="4" t="s">
        <v>28</v>
      </c>
      <c r="E42" s="6">
        <v>600</v>
      </c>
      <c r="F42" s="6">
        <v>60016</v>
      </c>
      <c r="G42" s="6">
        <v>4300</v>
      </c>
      <c r="H42" s="7">
        <v>1500</v>
      </c>
    </row>
    <row r="43" spans="1:8" ht="21" customHeight="1">
      <c r="A43" s="8"/>
      <c r="B43" s="13"/>
      <c r="C43" s="37">
        <v>2</v>
      </c>
      <c r="D43" s="3" t="s">
        <v>56</v>
      </c>
      <c r="E43" s="11">
        <v>900</v>
      </c>
      <c r="F43" s="6">
        <v>90004</v>
      </c>
      <c r="G43" s="6">
        <v>4210</v>
      </c>
      <c r="H43" s="52">
        <v>2612.81</v>
      </c>
    </row>
    <row r="44" spans="1:8" ht="15" customHeight="1">
      <c r="A44" s="8"/>
      <c r="B44" s="13"/>
      <c r="C44" s="54">
        <v>3</v>
      </c>
      <c r="D44" s="2" t="s">
        <v>72</v>
      </c>
      <c r="E44" s="6">
        <v>900</v>
      </c>
      <c r="F44" s="6">
        <v>90095</v>
      </c>
      <c r="G44" s="6">
        <v>4210</v>
      </c>
      <c r="H44" s="7">
        <v>10000</v>
      </c>
    </row>
    <row r="45" spans="1:8" ht="15">
      <c r="A45" s="8"/>
      <c r="B45" s="13"/>
      <c r="C45" s="54">
        <v>4</v>
      </c>
      <c r="D45" s="115" t="s">
        <v>34</v>
      </c>
      <c r="E45" s="11">
        <v>921</v>
      </c>
      <c r="F45" s="6">
        <v>92195</v>
      </c>
      <c r="G45" s="6">
        <v>4210</v>
      </c>
      <c r="H45" s="52">
        <v>3500</v>
      </c>
    </row>
    <row r="46" spans="1:8" ht="15">
      <c r="A46" s="8"/>
      <c r="B46" s="13"/>
      <c r="C46" s="53"/>
      <c r="D46" s="116"/>
      <c r="E46" s="11">
        <v>921</v>
      </c>
      <c r="F46" s="6">
        <v>92195</v>
      </c>
      <c r="G46" s="6">
        <v>4300</v>
      </c>
      <c r="H46" s="7">
        <v>0</v>
      </c>
    </row>
    <row r="47" spans="1:8" ht="15">
      <c r="A47" s="9"/>
      <c r="B47" s="117" t="s">
        <v>24</v>
      </c>
      <c r="C47" s="131"/>
      <c r="D47" s="131"/>
      <c r="E47" s="118"/>
      <c r="F47" s="118"/>
      <c r="G47" s="119"/>
      <c r="H47" s="52">
        <f>SUM(H42:H46)</f>
        <v>17612.809999999998</v>
      </c>
    </row>
    <row r="48" spans="1:8" ht="27.75" customHeight="1">
      <c r="A48" s="5">
        <v>8</v>
      </c>
      <c r="B48" s="5" t="s">
        <v>18</v>
      </c>
      <c r="C48" s="37">
        <v>1</v>
      </c>
      <c r="D48" s="3" t="s">
        <v>57</v>
      </c>
      <c r="E48" s="6">
        <v>900</v>
      </c>
      <c r="F48" s="6">
        <v>90004</v>
      </c>
      <c r="G48" s="6">
        <v>4210</v>
      </c>
      <c r="H48" s="52">
        <v>10500</v>
      </c>
    </row>
    <row r="49" spans="1:8" ht="22.5">
      <c r="A49" s="8"/>
      <c r="B49" s="8"/>
      <c r="C49" s="41">
        <v>2</v>
      </c>
      <c r="D49" s="4" t="s">
        <v>28</v>
      </c>
      <c r="E49" s="6">
        <v>600</v>
      </c>
      <c r="F49" s="6">
        <v>60016</v>
      </c>
      <c r="G49" s="6">
        <v>4300</v>
      </c>
      <c r="H49" s="52">
        <v>5881.14</v>
      </c>
    </row>
    <row r="50" spans="1:8" ht="22.5">
      <c r="A50" s="8"/>
      <c r="B50" s="9"/>
      <c r="C50" s="41">
        <v>3</v>
      </c>
      <c r="D50" s="2" t="s">
        <v>34</v>
      </c>
      <c r="E50" s="6">
        <v>921</v>
      </c>
      <c r="F50" s="6">
        <v>92195</v>
      </c>
      <c r="G50" s="6">
        <v>4300</v>
      </c>
      <c r="H50" s="7">
        <v>0</v>
      </c>
    </row>
    <row r="51" spans="1:8" ht="15">
      <c r="A51" s="9"/>
      <c r="B51" s="117" t="s">
        <v>25</v>
      </c>
      <c r="C51" s="118"/>
      <c r="D51" s="118"/>
      <c r="E51" s="118"/>
      <c r="F51" s="118"/>
      <c r="G51" s="119"/>
      <c r="H51" s="7">
        <f>SUM(H48:H50)</f>
        <v>16381.14</v>
      </c>
    </row>
    <row r="52" spans="1:8" ht="24" customHeight="1">
      <c r="A52" s="5">
        <v>9</v>
      </c>
      <c r="B52" s="136" t="s">
        <v>12</v>
      </c>
      <c r="C52" s="102">
        <v>1</v>
      </c>
      <c r="D52" s="4" t="s">
        <v>28</v>
      </c>
      <c r="E52" s="6">
        <v>600</v>
      </c>
      <c r="F52" s="6">
        <v>60016</v>
      </c>
      <c r="G52" s="6">
        <v>4300</v>
      </c>
      <c r="H52" s="7">
        <v>5000</v>
      </c>
    </row>
    <row r="53" spans="1:8" ht="16.5" customHeight="1">
      <c r="A53" s="8"/>
      <c r="B53" s="137"/>
      <c r="C53" s="2">
        <v>2</v>
      </c>
      <c r="D53" s="105" t="s">
        <v>64</v>
      </c>
      <c r="E53" s="6">
        <v>900</v>
      </c>
      <c r="F53" s="6">
        <v>90004</v>
      </c>
      <c r="G53" s="6">
        <v>4210</v>
      </c>
      <c r="H53" s="7">
        <v>3000</v>
      </c>
    </row>
    <row r="54" spans="1:8" ht="14.25" customHeight="1">
      <c r="A54" s="8"/>
      <c r="B54" s="137"/>
      <c r="C54" s="25"/>
      <c r="D54" s="106"/>
      <c r="E54" s="6">
        <v>900</v>
      </c>
      <c r="F54" s="6">
        <v>90004</v>
      </c>
      <c r="G54" s="6">
        <v>4300</v>
      </c>
      <c r="H54" s="7">
        <v>5000</v>
      </c>
    </row>
    <row r="55" spans="1:8" ht="15">
      <c r="A55" s="8"/>
      <c r="B55" s="49"/>
      <c r="C55" s="45">
        <v>3</v>
      </c>
      <c r="D55" s="3" t="s">
        <v>73</v>
      </c>
      <c r="E55" s="6">
        <v>921</v>
      </c>
      <c r="F55" s="6">
        <v>92109</v>
      </c>
      <c r="G55" s="6">
        <v>4210</v>
      </c>
      <c r="H55" s="7">
        <v>21500</v>
      </c>
    </row>
    <row r="56" spans="1:8" ht="15" customHeight="1">
      <c r="A56" s="8"/>
      <c r="B56" s="49"/>
      <c r="C56" s="134">
        <v>4</v>
      </c>
      <c r="D56" s="105" t="s">
        <v>27</v>
      </c>
      <c r="E56" s="6">
        <v>921</v>
      </c>
      <c r="F56" s="6">
        <v>92195</v>
      </c>
      <c r="G56" s="6">
        <v>4210</v>
      </c>
      <c r="H56" s="7">
        <v>1293.05</v>
      </c>
    </row>
    <row r="57" spans="1:8" ht="15">
      <c r="A57" s="8"/>
      <c r="B57" s="49"/>
      <c r="C57" s="135"/>
      <c r="D57" s="106"/>
      <c r="E57" s="6">
        <v>921</v>
      </c>
      <c r="F57" s="6">
        <v>92195</v>
      </c>
      <c r="G57" s="6">
        <v>4300</v>
      </c>
      <c r="H57" s="7">
        <v>500</v>
      </c>
    </row>
    <row r="58" spans="1:8" ht="22.5">
      <c r="A58" s="8"/>
      <c r="B58" s="50"/>
      <c r="C58" s="25">
        <v>5</v>
      </c>
      <c r="D58" s="3" t="s">
        <v>74</v>
      </c>
      <c r="E58" s="6">
        <v>926</v>
      </c>
      <c r="F58" s="6">
        <v>92605</v>
      </c>
      <c r="G58" s="6">
        <v>4210</v>
      </c>
      <c r="H58" s="7">
        <v>0</v>
      </c>
    </row>
    <row r="59" spans="1:8" ht="22.5" customHeight="1">
      <c r="A59" s="9"/>
      <c r="B59" s="117" t="s">
        <v>31</v>
      </c>
      <c r="C59" s="108"/>
      <c r="D59" s="108"/>
      <c r="E59" s="118"/>
      <c r="F59" s="118"/>
      <c r="G59" s="119"/>
      <c r="H59" s="52">
        <f>SUM(H52:H58)</f>
        <v>36293.05</v>
      </c>
    </row>
    <row r="60" spans="1:8" ht="16.5" customHeight="1">
      <c r="A60" s="5">
        <v>10</v>
      </c>
      <c r="B60" s="51" t="s">
        <v>2</v>
      </c>
      <c r="C60" s="41">
        <v>1</v>
      </c>
      <c r="D60" s="56" t="s">
        <v>28</v>
      </c>
      <c r="E60" s="11">
        <v>600</v>
      </c>
      <c r="F60" s="6">
        <v>60016</v>
      </c>
      <c r="G60" s="6">
        <v>4300</v>
      </c>
      <c r="H60" s="7">
        <v>4200</v>
      </c>
    </row>
    <row r="61" spans="1:8" ht="26.25" customHeight="1">
      <c r="A61" s="8"/>
      <c r="B61" s="8"/>
      <c r="C61" s="39">
        <v>2</v>
      </c>
      <c r="D61" s="78" t="s">
        <v>58</v>
      </c>
      <c r="E61" s="6">
        <v>900</v>
      </c>
      <c r="F61" s="6">
        <v>90004</v>
      </c>
      <c r="G61" s="6">
        <v>4210</v>
      </c>
      <c r="H61" s="7">
        <v>4600</v>
      </c>
    </row>
    <row r="62" spans="1:8" ht="16.5" customHeight="1">
      <c r="A62" s="8"/>
      <c r="B62" s="8"/>
      <c r="C62" s="37">
        <v>3</v>
      </c>
      <c r="D62" s="132" t="s">
        <v>75</v>
      </c>
      <c r="E62" s="6">
        <v>921</v>
      </c>
      <c r="F62" s="6">
        <v>92109</v>
      </c>
      <c r="G62" s="6">
        <v>4210</v>
      </c>
      <c r="H62" s="7">
        <v>809.31</v>
      </c>
    </row>
    <row r="63" spans="1:8" ht="15" customHeight="1">
      <c r="A63" s="8"/>
      <c r="B63" s="8"/>
      <c r="C63" s="83"/>
      <c r="D63" s="133"/>
      <c r="E63" s="6">
        <v>921</v>
      </c>
      <c r="F63" s="6">
        <v>92109</v>
      </c>
      <c r="G63" s="6">
        <v>4300</v>
      </c>
      <c r="H63" s="7">
        <v>2000</v>
      </c>
    </row>
    <row r="64" spans="1:8" ht="14.25" customHeight="1">
      <c r="A64" s="8"/>
      <c r="B64" s="8"/>
      <c r="C64" s="114">
        <v>4</v>
      </c>
      <c r="D64" s="115" t="s">
        <v>30</v>
      </c>
      <c r="E64" s="6">
        <v>921</v>
      </c>
      <c r="F64" s="6">
        <v>92195</v>
      </c>
      <c r="G64" s="6">
        <v>4210</v>
      </c>
      <c r="H64" s="7">
        <v>1200</v>
      </c>
    </row>
    <row r="65" spans="1:8" ht="15">
      <c r="A65" s="8"/>
      <c r="B65" s="9"/>
      <c r="C65" s="114"/>
      <c r="D65" s="116"/>
      <c r="E65" s="6">
        <v>921</v>
      </c>
      <c r="F65" s="6">
        <v>92195</v>
      </c>
      <c r="G65" s="6">
        <v>4300</v>
      </c>
      <c r="H65" s="7">
        <v>0</v>
      </c>
    </row>
    <row r="66" spans="1:8" ht="15">
      <c r="A66" s="9"/>
      <c r="B66" s="138" t="s">
        <v>32</v>
      </c>
      <c r="C66" s="139"/>
      <c r="D66" s="139"/>
      <c r="E66" s="139"/>
      <c r="F66" s="139"/>
      <c r="G66" s="140"/>
      <c r="H66" s="7">
        <f>SUM(H60:H65)</f>
        <v>12809.31</v>
      </c>
    </row>
    <row r="67" spans="1:10" ht="22.5">
      <c r="A67" s="5">
        <v>11</v>
      </c>
      <c r="B67" s="5" t="s">
        <v>7</v>
      </c>
      <c r="C67" s="41">
        <v>1</v>
      </c>
      <c r="D67" s="4" t="s">
        <v>29</v>
      </c>
      <c r="E67" s="6">
        <v>900</v>
      </c>
      <c r="F67" s="6">
        <v>90004</v>
      </c>
      <c r="G67" s="6">
        <v>4210</v>
      </c>
      <c r="H67" s="7">
        <v>2500</v>
      </c>
      <c r="I67" s="100"/>
      <c r="J67" s="101"/>
    </row>
    <row r="68" spans="1:10" ht="15">
      <c r="A68" s="8"/>
      <c r="B68" s="8"/>
      <c r="C68" s="41">
        <v>2</v>
      </c>
      <c r="D68" s="4" t="s">
        <v>76</v>
      </c>
      <c r="E68" s="6">
        <v>900</v>
      </c>
      <c r="F68" s="6">
        <v>90095</v>
      </c>
      <c r="G68" s="6">
        <v>4210</v>
      </c>
      <c r="H68" s="7">
        <v>14397.96</v>
      </c>
      <c r="I68" s="100"/>
      <c r="J68" s="101"/>
    </row>
    <row r="69" spans="1:10" ht="15">
      <c r="A69" s="8"/>
      <c r="B69" s="8"/>
      <c r="C69" s="41">
        <v>3</v>
      </c>
      <c r="D69" s="4" t="s">
        <v>76</v>
      </c>
      <c r="E69" s="6">
        <v>900</v>
      </c>
      <c r="F69" s="6">
        <v>90095</v>
      </c>
      <c r="G69" s="6">
        <v>4300</v>
      </c>
      <c r="H69" s="7">
        <v>1500</v>
      </c>
      <c r="J69" s="101"/>
    </row>
    <row r="70" spans="1:10" ht="22.5">
      <c r="A70" s="8"/>
      <c r="B70" s="8"/>
      <c r="C70" s="41">
        <v>4</v>
      </c>
      <c r="D70" s="47" t="s">
        <v>34</v>
      </c>
      <c r="E70" s="6">
        <v>921</v>
      </c>
      <c r="F70" s="6">
        <v>92195</v>
      </c>
      <c r="G70" s="6">
        <v>4300</v>
      </c>
      <c r="H70" s="7">
        <v>0</v>
      </c>
      <c r="J70" s="101"/>
    </row>
    <row r="71" spans="1:10" ht="15" customHeight="1">
      <c r="A71" s="8"/>
      <c r="B71" s="13"/>
      <c r="C71" s="134">
        <v>5</v>
      </c>
      <c r="D71" s="134" t="s">
        <v>87</v>
      </c>
      <c r="E71" s="11">
        <v>921</v>
      </c>
      <c r="F71" s="6">
        <v>92109</v>
      </c>
      <c r="G71" s="6">
        <v>4210</v>
      </c>
      <c r="H71" s="7">
        <v>400</v>
      </c>
      <c r="I71" s="100"/>
      <c r="J71" s="101"/>
    </row>
    <row r="72" spans="1:10" ht="15" customHeight="1">
      <c r="A72" s="8"/>
      <c r="B72" s="13"/>
      <c r="C72" s="135"/>
      <c r="D72" s="135"/>
      <c r="E72" s="11">
        <v>921</v>
      </c>
      <c r="F72" s="6">
        <v>92109</v>
      </c>
      <c r="G72" s="6">
        <v>4270</v>
      </c>
      <c r="H72" s="7">
        <v>2850</v>
      </c>
      <c r="I72" s="100"/>
      <c r="J72" s="101"/>
    </row>
    <row r="73" spans="1:10" ht="15">
      <c r="A73" s="8"/>
      <c r="B73" s="13"/>
      <c r="C73" s="41">
        <v>6</v>
      </c>
      <c r="D73" s="56" t="s">
        <v>85</v>
      </c>
      <c r="E73" s="11">
        <v>600</v>
      </c>
      <c r="F73" s="6">
        <v>60016</v>
      </c>
      <c r="G73" s="6">
        <v>4300</v>
      </c>
      <c r="H73" s="7">
        <v>2000</v>
      </c>
      <c r="I73" s="100"/>
      <c r="J73" s="101"/>
    </row>
    <row r="74" spans="1:10" ht="22.5" customHeight="1">
      <c r="A74" s="9"/>
      <c r="B74" s="122" t="s">
        <v>33</v>
      </c>
      <c r="C74" s="123"/>
      <c r="D74" s="123"/>
      <c r="E74" s="123"/>
      <c r="F74" s="123"/>
      <c r="G74" s="124"/>
      <c r="H74" s="7">
        <f>SUM(H67:H73)</f>
        <v>23647.96</v>
      </c>
      <c r="J74" s="101"/>
    </row>
    <row r="75" spans="1:10" ht="22.5">
      <c r="A75" s="5">
        <v>12</v>
      </c>
      <c r="B75" s="5" t="s">
        <v>10</v>
      </c>
      <c r="C75" s="41">
        <v>1</v>
      </c>
      <c r="D75" s="4" t="s">
        <v>86</v>
      </c>
      <c r="E75" s="6">
        <v>600</v>
      </c>
      <c r="F75" s="6">
        <v>60014</v>
      </c>
      <c r="G75" s="6">
        <v>6050</v>
      </c>
      <c r="H75" s="7">
        <v>10000</v>
      </c>
      <c r="J75" s="101"/>
    </row>
    <row r="76" spans="1:10" ht="22.5" customHeight="1">
      <c r="A76" s="8"/>
      <c r="B76" s="8"/>
      <c r="C76" s="120">
        <v>2</v>
      </c>
      <c r="D76" s="105" t="s">
        <v>53</v>
      </c>
      <c r="E76" s="6">
        <v>900</v>
      </c>
      <c r="F76" s="6">
        <v>90004</v>
      </c>
      <c r="G76" s="6">
        <v>4210</v>
      </c>
      <c r="H76" s="7">
        <v>2500</v>
      </c>
      <c r="J76" s="101"/>
    </row>
    <row r="77" spans="1:10" ht="15">
      <c r="A77" s="8"/>
      <c r="B77" s="13"/>
      <c r="C77" s="121"/>
      <c r="D77" s="106"/>
      <c r="E77" s="6">
        <v>900</v>
      </c>
      <c r="F77" s="6">
        <v>90004</v>
      </c>
      <c r="G77" s="6">
        <v>4300</v>
      </c>
      <c r="H77" s="7">
        <v>3598.14</v>
      </c>
      <c r="J77" s="101"/>
    </row>
    <row r="78" spans="1:8" ht="15">
      <c r="A78" s="8"/>
      <c r="B78" s="13"/>
      <c r="C78" s="37">
        <v>3</v>
      </c>
      <c r="D78" s="105" t="s">
        <v>34</v>
      </c>
      <c r="E78" s="6">
        <v>921</v>
      </c>
      <c r="F78" s="6">
        <v>92195</v>
      </c>
      <c r="G78" s="6">
        <v>4210</v>
      </c>
      <c r="H78" s="7">
        <v>500</v>
      </c>
    </row>
    <row r="79" spans="1:8" ht="15">
      <c r="A79" s="8"/>
      <c r="B79" s="13"/>
      <c r="C79" s="38"/>
      <c r="D79" s="106"/>
      <c r="E79" s="6">
        <v>921</v>
      </c>
      <c r="F79" s="6">
        <v>92195</v>
      </c>
      <c r="G79" s="6">
        <v>4300</v>
      </c>
      <c r="H79" s="7">
        <v>2000</v>
      </c>
    </row>
    <row r="80" spans="1:8" ht="15" customHeight="1">
      <c r="A80" s="9"/>
      <c r="B80" s="122" t="s">
        <v>52</v>
      </c>
      <c r="C80" s="123"/>
      <c r="D80" s="123"/>
      <c r="E80" s="123"/>
      <c r="F80" s="123"/>
      <c r="G80" s="124"/>
      <c r="H80" s="7">
        <f>SUM(H75:H79)</f>
        <v>18598.14</v>
      </c>
    </row>
    <row r="81" spans="1:8" ht="22.5">
      <c r="A81" s="5">
        <v>13</v>
      </c>
      <c r="B81" s="5" t="s">
        <v>11</v>
      </c>
      <c r="C81" s="41">
        <v>1</v>
      </c>
      <c r="D81" s="56" t="s">
        <v>28</v>
      </c>
      <c r="E81" s="59">
        <v>600</v>
      </c>
      <c r="F81" s="41">
        <v>60016</v>
      </c>
      <c r="G81" s="41">
        <v>4300</v>
      </c>
      <c r="H81" s="99">
        <v>2500</v>
      </c>
    </row>
    <row r="82" spans="1:8" ht="18.75" customHeight="1">
      <c r="A82" s="8"/>
      <c r="B82" s="8"/>
      <c r="C82" s="120">
        <v>2</v>
      </c>
      <c r="D82" s="115" t="s">
        <v>29</v>
      </c>
      <c r="E82" s="6">
        <v>900</v>
      </c>
      <c r="F82" s="6">
        <v>90004</v>
      </c>
      <c r="G82" s="6">
        <v>4210</v>
      </c>
      <c r="H82" s="7">
        <v>1500</v>
      </c>
    </row>
    <row r="83" spans="1:8" ht="16.5" customHeight="1">
      <c r="A83" s="8"/>
      <c r="B83" s="8"/>
      <c r="C83" s="121"/>
      <c r="D83" s="116"/>
      <c r="E83" s="6">
        <v>900</v>
      </c>
      <c r="F83" s="6">
        <v>90004</v>
      </c>
      <c r="G83" s="6">
        <v>4300</v>
      </c>
      <c r="H83" s="52">
        <v>500</v>
      </c>
    </row>
    <row r="84" spans="1:8" ht="18.75" customHeight="1">
      <c r="A84" s="8"/>
      <c r="B84" s="8"/>
      <c r="C84" s="156">
        <v>3</v>
      </c>
      <c r="D84" s="105" t="s">
        <v>55</v>
      </c>
      <c r="E84" s="6">
        <v>921</v>
      </c>
      <c r="F84" s="6">
        <v>92109</v>
      </c>
      <c r="G84" s="6">
        <v>4210</v>
      </c>
      <c r="H84" s="52">
        <v>3000</v>
      </c>
    </row>
    <row r="85" spans="1:8" ht="17.25" customHeight="1">
      <c r="A85" s="8"/>
      <c r="B85" s="8"/>
      <c r="C85" s="157"/>
      <c r="D85" s="106"/>
      <c r="E85" s="6">
        <v>921</v>
      </c>
      <c r="F85" s="6">
        <v>92109</v>
      </c>
      <c r="G85" s="6">
        <v>4300</v>
      </c>
      <c r="H85" s="52">
        <v>2000</v>
      </c>
    </row>
    <row r="86" spans="1:8" ht="15">
      <c r="A86" s="8"/>
      <c r="B86" s="8"/>
      <c r="C86" s="130">
        <v>4</v>
      </c>
      <c r="D86" s="105" t="s">
        <v>76</v>
      </c>
      <c r="E86" s="6">
        <v>900</v>
      </c>
      <c r="F86" s="6">
        <v>90095</v>
      </c>
      <c r="G86" s="6">
        <v>4210</v>
      </c>
      <c r="H86" s="52">
        <v>191.97</v>
      </c>
    </row>
    <row r="87" spans="1:8" ht="15">
      <c r="A87" s="8"/>
      <c r="B87" s="8"/>
      <c r="C87" s="121"/>
      <c r="D87" s="106"/>
      <c r="E87" s="6">
        <v>900</v>
      </c>
      <c r="F87" s="6">
        <v>90095</v>
      </c>
      <c r="G87" s="6">
        <v>4300</v>
      </c>
      <c r="H87" s="52">
        <v>9000</v>
      </c>
    </row>
    <row r="88" spans="1:8" ht="15">
      <c r="A88" s="8"/>
      <c r="B88" s="8"/>
      <c r="C88" s="120">
        <v>4</v>
      </c>
      <c r="D88" s="105" t="s">
        <v>34</v>
      </c>
      <c r="E88" s="6">
        <v>921</v>
      </c>
      <c r="F88" s="6">
        <v>92195</v>
      </c>
      <c r="G88" s="6">
        <v>4210</v>
      </c>
      <c r="H88" s="7">
        <v>0</v>
      </c>
    </row>
    <row r="89" spans="1:8" ht="15">
      <c r="A89" s="8"/>
      <c r="B89" s="8"/>
      <c r="C89" s="121"/>
      <c r="D89" s="106"/>
      <c r="E89" s="6">
        <v>921</v>
      </c>
      <c r="F89" s="6">
        <v>92195</v>
      </c>
      <c r="G89" s="6">
        <v>4300</v>
      </c>
      <c r="H89" s="7">
        <v>2000</v>
      </c>
    </row>
    <row r="90" spans="1:8" ht="15">
      <c r="A90" s="13"/>
      <c r="B90" s="58"/>
      <c r="C90" s="76"/>
      <c r="D90" s="76" t="s">
        <v>35</v>
      </c>
      <c r="E90" s="60"/>
      <c r="F90" s="60"/>
      <c r="G90" s="61"/>
      <c r="H90" s="62">
        <f>SUM(H81:H89)</f>
        <v>20691.97</v>
      </c>
    </row>
    <row r="91" spans="1:8" ht="15">
      <c r="A91" s="42">
        <v>14</v>
      </c>
      <c r="B91" s="39" t="s">
        <v>0</v>
      </c>
      <c r="C91" s="158">
        <v>1</v>
      </c>
      <c r="D91" s="160" t="s">
        <v>77</v>
      </c>
      <c r="E91" s="63">
        <v>900</v>
      </c>
      <c r="F91" s="63">
        <v>90095</v>
      </c>
      <c r="G91" s="63">
        <v>4300</v>
      </c>
      <c r="H91" s="7">
        <v>14500</v>
      </c>
    </row>
    <row r="92" spans="1:8" ht="15">
      <c r="A92" s="54"/>
      <c r="B92" s="39"/>
      <c r="C92" s="159"/>
      <c r="D92" s="161"/>
      <c r="E92" s="63">
        <v>900</v>
      </c>
      <c r="F92" s="63">
        <v>90095</v>
      </c>
      <c r="G92" s="63">
        <v>4210</v>
      </c>
      <c r="H92" s="7">
        <v>9874.62</v>
      </c>
    </row>
    <row r="93" spans="1:8" ht="23.25" customHeight="1">
      <c r="A93" s="13"/>
      <c r="B93" s="39"/>
      <c r="C93" s="55">
        <v>4</v>
      </c>
      <c r="D93" s="4" t="s">
        <v>58</v>
      </c>
      <c r="E93" s="6">
        <v>900</v>
      </c>
      <c r="F93" s="6">
        <v>90004</v>
      </c>
      <c r="G93" s="6">
        <v>4210</v>
      </c>
      <c r="H93" s="7">
        <v>2200</v>
      </c>
    </row>
    <row r="94" spans="1:8" ht="18.75" customHeight="1">
      <c r="A94" s="13"/>
      <c r="B94" s="54"/>
      <c r="C94" s="41">
        <v>5</v>
      </c>
      <c r="D94" s="4" t="s">
        <v>26</v>
      </c>
      <c r="E94" s="11">
        <v>921</v>
      </c>
      <c r="F94" s="6">
        <v>92109</v>
      </c>
      <c r="G94" s="6">
        <v>4210</v>
      </c>
      <c r="H94" s="7">
        <v>2000</v>
      </c>
    </row>
    <row r="95" spans="1:8" ht="15.75" customHeight="1">
      <c r="A95" s="13"/>
      <c r="B95" s="54"/>
      <c r="C95" s="125">
        <v>6</v>
      </c>
      <c r="D95" s="105" t="s">
        <v>30</v>
      </c>
      <c r="E95" s="11">
        <v>921</v>
      </c>
      <c r="F95" s="6">
        <v>92195</v>
      </c>
      <c r="G95" s="6">
        <v>4210</v>
      </c>
      <c r="H95" s="7">
        <v>0</v>
      </c>
    </row>
    <row r="96" spans="1:8" ht="15" customHeight="1">
      <c r="A96" s="64"/>
      <c r="B96" s="53"/>
      <c r="C96" s="126"/>
      <c r="D96" s="106"/>
      <c r="E96" s="11">
        <v>921</v>
      </c>
      <c r="F96" s="6">
        <v>92195</v>
      </c>
      <c r="G96" s="6">
        <v>4300</v>
      </c>
      <c r="H96" s="7">
        <v>0</v>
      </c>
    </row>
    <row r="97" spans="1:8" ht="15">
      <c r="A97" s="65"/>
      <c r="B97" s="122" t="s">
        <v>36</v>
      </c>
      <c r="C97" s="123"/>
      <c r="D97" s="123"/>
      <c r="E97" s="123"/>
      <c r="F97" s="123"/>
      <c r="G97" s="124"/>
      <c r="H97" s="7">
        <f>SUM(H91:H96)</f>
        <v>28574.620000000003</v>
      </c>
    </row>
    <row r="98" spans="1:8" ht="22.5">
      <c r="A98" s="113">
        <v>15</v>
      </c>
      <c r="B98" s="113" t="s">
        <v>14</v>
      </c>
      <c r="C98" s="37">
        <v>2</v>
      </c>
      <c r="D98" s="2" t="s">
        <v>29</v>
      </c>
      <c r="E98" s="6">
        <v>900</v>
      </c>
      <c r="F98" s="6">
        <v>90004</v>
      </c>
      <c r="G98" s="6">
        <v>4210</v>
      </c>
      <c r="H98" s="7">
        <v>349.51</v>
      </c>
    </row>
    <row r="99" spans="1:8" ht="14.25" customHeight="1">
      <c r="A99" s="113"/>
      <c r="B99" s="113"/>
      <c r="C99" s="41">
        <v>3</v>
      </c>
      <c r="D99" s="56" t="s">
        <v>78</v>
      </c>
      <c r="E99" s="11">
        <v>900</v>
      </c>
      <c r="F99" s="6">
        <v>90095</v>
      </c>
      <c r="G99" s="6">
        <v>4300</v>
      </c>
      <c r="H99" s="7">
        <v>13787.8</v>
      </c>
    </row>
    <row r="100" spans="1:8" ht="15.75" customHeight="1">
      <c r="A100" s="113"/>
      <c r="B100" s="111"/>
      <c r="C100" s="127">
        <v>4</v>
      </c>
      <c r="D100" s="129" t="s">
        <v>34</v>
      </c>
      <c r="E100" s="31">
        <v>921</v>
      </c>
      <c r="F100" s="31">
        <v>92195</v>
      </c>
      <c r="G100" s="31">
        <v>4210</v>
      </c>
      <c r="H100" s="33">
        <v>150</v>
      </c>
    </row>
    <row r="101" spans="1:8" ht="15" customHeight="1">
      <c r="A101" s="113"/>
      <c r="B101" s="112"/>
      <c r="C101" s="128"/>
      <c r="D101" s="116"/>
      <c r="E101" s="6">
        <v>921</v>
      </c>
      <c r="F101" s="6">
        <v>92195</v>
      </c>
      <c r="G101" s="6">
        <v>4300</v>
      </c>
      <c r="H101" s="7">
        <v>0</v>
      </c>
    </row>
    <row r="102" spans="1:8" ht="15">
      <c r="A102" s="112"/>
      <c r="B102" s="122" t="s">
        <v>37</v>
      </c>
      <c r="C102" s="123"/>
      <c r="D102" s="123"/>
      <c r="E102" s="123"/>
      <c r="F102" s="123"/>
      <c r="G102" s="124"/>
      <c r="H102" s="7">
        <f>SUM(H98:H101)</f>
        <v>14287.31</v>
      </c>
    </row>
    <row r="103" spans="1:8" ht="15">
      <c r="A103" s="66">
        <v>16</v>
      </c>
      <c r="B103" s="5" t="s">
        <v>1</v>
      </c>
      <c r="C103" s="67">
        <v>1</v>
      </c>
      <c r="D103" s="68" t="s">
        <v>65</v>
      </c>
      <c r="E103" s="69">
        <v>600</v>
      </c>
      <c r="F103" s="69">
        <v>60016</v>
      </c>
      <c r="G103" s="69">
        <v>4300</v>
      </c>
      <c r="H103" s="7">
        <v>12600</v>
      </c>
    </row>
    <row r="104" spans="1:8" ht="22.5">
      <c r="A104" s="13"/>
      <c r="B104" s="8"/>
      <c r="C104" s="40">
        <v>2</v>
      </c>
      <c r="D104" s="3" t="s">
        <v>59</v>
      </c>
      <c r="E104" s="6">
        <v>900</v>
      </c>
      <c r="F104" s="6">
        <v>90004</v>
      </c>
      <c r="G104" s="6">
        <v>4210</v>
      </c>
      <c r="H104" s="7">
        <v>800</v>
      </c>
    </row>
    <row r="105" spans="1:8" ht="24" customHeight="1">
      <c r="A105" s="13"/>
      <c r="B105" s="8"/>
      <c r="C105" s="55">
        <v>3</v>
      </c>
      <c r="D105" s="4" t="s">
        <v>26</v>
      </c>
      <c r="E105" s="6">
        <v>921</v>
      </c>
      <c r="F105" s="6">
        <v>92109</v>
      </c>
      <c r="G105" s="6">
        <v>4210</v>
      </c>
      <c r="H105" s="7">
        <v>592.59</v>
      </c>
    </row>
    <row r="106" spans="1:8" ht="15">
      <c r="A106" s="13"/>
      <c r="B106" s="8"/>
      <c r="C106" s="120">
        <v>4</v>
      </c>
      <c r="D106" s="115" t="s">
        <v>34</v>
      </c>
      <c r="E106" s="6">
        <v>921</v>
      </c>
      <c r="F106" s="6">
        <v>92195</v>
      </c>
      <c r="G106" s="6">
        <v>4210</v>
      </c>
      <c r="H106" s="7">
        <v>500</v>
      </c>
    </row>
    <row r="107" spans="1:8" ht="15" customHeight="1">
      <c r="A107" s="13"/>
      <c r="B107" s="9"/>
      <c r="C107" s="121"/>
      <c r="D107" s="116"/>
      <c r="E107" s="6">
        <v>921</v>
      </c>
      <c r="F107" s="6">
        <v>92195</v>
      </c>
      <c r="G107" s="6">
        <v>4300</v>
      </c>
      <c r="H107" s="7">
        <v>0</v>
      </c>
    </row>
    <row r="108" spans="1:8" ht="15">
      <c r="A108" s="9"/>
      <c r="B108" s="122" t="s">
        <v>38</v>
      </c>
      <c r="C108" s="123"/>
      <c r="D108" s="123"/>
      <c r="E108" s="123"/>
      <c r="F108" s="123"/>
      <c r="G108" s="124"/>
      <c r="H108" s="7">
        <f>SUM(H103:H107)</f>
        <v>14492.59</v>
      </c>
    </row>
    <row r="109" spans="1:8" ht="15">
      <c r="A109" s="8">
        <v>17</v>
      </c>
      <c r="B109" s="5" t="s">
        <v>13</v>
      </c>
      <c r="C109" s="120">
        <v>1</v>
      </c>
      <c r="D109" s="105" t="s">
        <v>59</v>
      </c>
      <c r="E109" s="6">
        <v>900</v>
      </c>
      <c r="F109" s="6">
        <v>90004</v>
      </c>
      <c r="G109" s="6">
        <v>4210</v>
      </c>
      <c r="H109" s="52">
        <v>6154.48</v>
      </c>
    </row>
    <row r="110" spans="1:8" ht="27.75" customHeight="1">
      <c r="A110" s="8"/>
      <c r="B110" s="8"/>
      <c r="C110" s="121"/>
      <c r="D110" s="106"/>
      <c r="E110" s="6">
        <v>900</v>
      </c>
      <c r="F110" s="6">
        <v>90004</v>
      </c>
      <c r="G110" s="6">
        <v>4300</v>
      </c>
      <c r="H110" s="52">
        <v>3300</v>
      </c>
    </row>
    <row r="111" spans="1:8" ht="15">
      <c r="A111" s="8"/>
      <c r="B111" s="8"/>
      <c r="C111" s="120">
        <v>3</v>
      </c>
      <c r="D111" s="105" t="s">
        <v>34</v>
      </c>
      <c r="E111" s="6">
        <v>921</v>
      </c>
      <c r="F111" s="6">
        <v>92195</v>
      </c>
      <c r="G111" s="6">
        <v>4210</v>
      </c>
      <c r="H111" s="7">
        <v>1300</v>
      </c>
    </row>
    <row r="112" spans="1:8" ht="15">
      <c r="A112" s="8"/>
      <c r="B112" s="9"/>
      <c r="C112" s="121"/>
      <c r="D112" s="106"/>
      <c r="E112" s="6">
        <v>921</v>
      </c>
      <c r="F112" s="6">
        <v>92195</v>
      </c>
      <c r="G112" s="6">
        <v>4300</v>
      </c>
      <c r="H112" s="7">
        <v>700</v>
      </c>
    </row>
    <row r="113" spans="1:8" ht="15">
      <c r="A113" s="9"/>
      <c r="B113" s="117" t="s">
        <v>39</v>
      </c>
      <c r="C113" s="118"/>
      <c r="D113" s="118"/>
      <c r="E113" s="118"/>
      <c r="F113" s="118"/>
      <c r="G113" s="119"/>
      <c r="H113" s="7">
        <f>SUM(H109:H112)</f>
        <v>11454.48</v>
      </c>
    </row>
    <row r="114" spans="1:8" ht="15">
      <c r="A114" s="110">
        <v>18</v>
      </c>
      <c r="B114" s="110" t="s">
        <v>16</v>
      </c>
      <c r="C114" s="37">
        <v>1</v>
      </c>
      <c r="D114" s="68" t="s">
        <v>79</v>
      </c>
      <c r="E114" s="6">
        <v>600</v>
      </c>
      <c r="F114" s="6">
        <v>60016</v>
      </c>
      <c r="G114" s="6">
        <v>4300</v>
      </c>
      <c r="H114" s="52">
        <v>600</v>
      </c>
    </row>
    <row r="115" spans="1:8" ht="15" customHeight="1">
      <c r="A115" s="111"/>
      <c r="B115" s="113"/>
      <c r="C115" s="37">
        <v>2</v>
      </c>
      <c r="D115" s="103" t="s">
        <v>29</v>
      </c>
      <c r="E115" s="6">
        <v>900</v>
      </c>
      <c r="F115" s="6">
        <v>90004</v>
      </c>
      <c r="G115" s="6">
        <v>4210</v>
      </c>
      <c r="H115" s="52">
        <v>300</v>
      </c>
    </row>
    <row r="116" spans="1:8" ht="15" customHeight="1">
      <c r="A116" s="111"/>
      <c r="B116" s="113"/>
      <c r="C116" s="38"/>
      <c r="D116" s="104"/>
      <c r="E116" s="6">
        <v>900</v>
      </c>
      <c r="F116" s="6">
        <v>90004</v>
      </c>
      <c r="G116" s="6">
        <v>4270</v>
      </c>
      <c r="H116" s="52">
        <v>200</v>
      </c>
    </row>
    <row r="117" spans="1:8" ht="15">
      <c r="A117" s="111"/>
      <c r="B117" s="111"/>
      <c r="C117" s="38">
        <v>3</v>
      </c>
      <c r="D117" s="4" t="s">
        <v>80</v>
      </c>
      <c r="E117" s="6">
        <v>900</v>
      </c>
      <c r="F117" s="6">
        <v>90095</v>
      </c>
      <c r="G117" s="6">
        <v>4210</v>
      </c>
      <c r="H117" s="7">
        <v>10504.04</v>
      </c>
    </row>
    <row r="118" spans="1:8" ht="15">
      <c r="A118" s="111"/>
      <c r="B118" s="111"/>
      <c r="C118" s="114">
        <v>4</v>
      </c>
      <c r="D118" s="115" t="s">
        <v>34</v>
      </c>
      <c r="E118" s="6">
        <v>921</v>
      </c>
      <c r="F118" s="6">
        <v>92195</v>
      </c>
      <c r="G118" s="6">
        <v>4210</v>
      </c>
      <c r="H118" s="7">
        <v>1000</v>
      </c>
    </row>
    <row r="119" spans="1:8" ht="15">
      <c r="A119" s="111"/>
      <c r="B119" s="112"/>
      <c r="C119" s="114"/>
      <c r="D119" s="116"/>
      <c r="E119" s="6">
        <v>921</v>
      </c>
      <c r="F119" s="6">
        <v>92195</v>
      </c>
      <c r="G119" s="6">
        <v>4300</v>
      </c>
      <c r="H119" s="7">
        <v>0</v>
      </c>
    </row>
    <row r="120" spans="1:8" ht="15">
      <c r="A120" s="112"/>
      <c r="B120" s="117" t="s">
        <v>40</v>
      </c>
      <c r="C120" s="118"/>
      <c r="D120" s="118"/>
      <c r="E120" s="118"/>
      <c r="F120" s="118"/>
      <c r="G120" s="119"/>
      <c r="H120" s="7">
        <f>SUM(H114:H119)</f>
        <v>12604.04</v>
      </c>
    </row>
    <row r="121" spans="1:8" ht="22.5">
      <c r="A121" s="8">
        <v>19</v>
      </c>
      <c r="B121" s="8" t="s">
        <v>15</v>
      </c>
      <c r="C121" s="41">
        <v>1</v>
      </c>
      <c r="D121" s="4" t="s">
        <v>54</v>
      </c>
      <c r="E121" s="6">
        <v>900</v>
      </c>
      <c r="F121" s="6">
        <v>90004</v>
      </c>
      <c r="G121" s="6">
        <v>4210</v>
      </c>
      <c r="H121" s="52">
        <v>1000</v>
      </c>
    </row>
    <row r="122" spans="1:8" ht="15" customHeight="1">
      <c r="A122" s="8"/>
      <c r="B122" s="8"/>
      <c r="C122" s="120">
        <v>2</v>
      </c>
      <c r="D122" s="134" t="s">
        <v>66</v>
      </c>
      <c r="E122" s="6">
        <v>754</v>
      </c>
      <c r="F122" s="6">
        <v>75412</v>
      </c>
      <c r="G122" s="6">
        <v>4210</v>
      </c>
      <c r="H122" s="7">
        <v>500</v>
      </c>
    </row>
    <row r="123" spans="1:8" ht="15">
      <c r="A123" s="8"/>
      <c r="B123" s="8"/>
      <c r="C123" s="121"/>
      <c r="D123" s="135"/>
      <c r="E123" s="6">
        <v>754</v>
      </c>
      <c r="F123" s="6">
        <v>75412</v>
      </c>
      <c r="G123" s="6">
        <v>4300</v>
      </c>
      <c r="H123" s="7">
        <v>3500</v>
      </c>
    </row>
    <row r="124" spans="1:8" ht="15">
      <c r="A124" s="8"/>
      <c r="B124" s="8"/>
      <c r="C124" s="41">
        <v>3</v>
      </c>
      <c r="D124" s="56" t="s">
        <v>55</v>
      </c>
      <c r="E124" s="6">
        <v>921</v>
      </c>
      <c r="F124" s="6">
        <v>92109</v>
      </c>
      <c r="G124" s="6">
        <v>4210</v>
      </c>
      <c r="H124" s="52">
        <v>13359.68</v>
      </c>
    </row>
    <row r="125" spans="1:8" ht="15">
      <c r="A125" s="8"/>
      <c r="B125" s="8"/>
      <c r="C125" s="114">
        <v>4</v>
      </c>
      <c r="D125" s="115" t="s">
        <v>34</v>
      </c>
      <c r="E125" s="6">
        <v>921</v>
      </c>
      <c r="F125" s="6">
        <v>92195</v>
      </c>
      <c r="G125" s="6">
        <v>4210</v>
      </c>
      <c r="H125" s="7">
        <v>3400</v>
      </c>
    </row>
    <row r="126" spans="1:8" ht="15">
      <c r="A126" s="8"/>
      <c r="B126" s="8"/>
      <c r="C126" s="114"/>
      <c r="D126" s="116"/>
      <c r="E126" s="6">
        <v>921</v>
      </c>
      <c r="F126" s="6">
        <v>92195</v>
      </c>
      <c r="G126" s="6">
        <v>4300</v>
      </c>
      <c r="H126" s="7">
        <v>3900</v>
      </c>
    </row>
    <row r="127" spans="1:8" ht="15">
      <c r="A127" s="8"/>
      <c r="B127" s="107" t="s">
        <v>41</v>
      </c>
      <c r="C127" s="108"/>
      <c r="D127" s="108"/>
      <c r="E127" s="108"/>
      <c r="F127" s="108"/>
      <c r="G127" s="109"/>
      <c r="H127" s="10">
        <f>SUM(H121:H126)</f>
        <v>25659.68</v>
      </c>
    </row>
    <row r="128" spans="1:8" ht="15">
      <c r="A128" s="84"/>
      <c r="B128" s="70"/>
      <c r="C128" s="71"/>
      <c r="D128" s="72" t="s">
        <v>49</v>
      </c>
      <c r="E128" s="73"/>
      <c r="F128" s="73"/>
      <c r="G128" s="74"/>
      <c r="H128" s="75">
        <f>SUM(H127,H120,H113,H108,H102,H97,H90,H80,H74,H66,H59,H51,H47,H41,H37,H28,H22,H16,H12)</f>
        <v>355010.33</v>
      </c>
    </row>
    <row r="137" ht="15">
      <c r="D137" s="16"/>
    </row>
    <row r="140" spans="1:8" ht="15">
      <c r="A140" s="35"/>
      <c r="B140" s="15"/>
      <c r="C140" s="15"/>
      <c r="D140" s="15">
        <v>3</v>
      </c>
      <c r="E140" s="15"/>
      <c r="F140" s="15"/>
      <c r="G140" s="15"/>
      <c r="H140" s="14"/>
    </row>
    <row r="142" ht="15">
      <c r="D142" s="36"/>
    </row>
  </sheetData>
  <sheetProtection/>
  <mergeCells count="82">
    <mergeCell ref="C71:C72"/>
    <mergeCell ref="D71:D72"/>
    <mergeCell ref="D53:D54"/>
    <mergeCell ref="D84:D85"/>
    <mergeCell ref="C84:C85"/>
    <mergeCell ref="C91:C92"/>
    <mergeCell ref="D91:D92"/>
    <mergeCell ref="C64:C65"/>
    <mergeCell ref="D64:D65"/>
    <mergeCell ref="B74:G74"/>
    <mergeCell ref="H20:H21"/>
    <mergeCell ref="D35:D36"/>
    <mergeCell ref="B37:G37"/>
    <mergeCell ref="B41:G41"/>
    <mergeCell ref="G20:G21"/>
    <mergeCell ref="D17:D18"/>
    <mergeCell ref="B22:G22"/>
    <mergeCell ref="C25:C26"/>
    <mergeCell ref="D25:D26"/>
    <mergeCell ref="B28:G28"/>
    <mergeCell ref="A3:H3"/>
    <mergeCell ref="C6:D6"/>
    <mergeCell ref="C10:C11"/>
    <mergeCell ref="D10:D11"/>
    <mergeCell ref="C17:C18"/>
    <mergeCell ref="B12:G12"/>
    <mergeCell ref="C14:C15"/>
    <mergeCell ref="D14:D15"/>
    <mergeCell ref="B113:G113"/>
    <mergeCell ref="D122:D123"/>
    <mergeCell ref="C122:C123"/>
    <mergeCell ref="D76:D77"/>
    <mergeCell ref="B66:G66"/>
    <mergeCell ref="B16:G16"/>
    <mergeCell ref="C20:C21"/>
    <mergeCell ref="D20:D21"/>
    <mergeCell ref="E20:E21"/>
    <mergeCell ref="F20:F21"/>
    <mergeCell ref="C33:C34"/>
    <mergeCell ref="D33:D34"/>
    <mergeCell ref="D45:D46"/>
    <mergeCell ref="B47:G47"/>
    <mergeCell ref="B59:G59"/>
    <mergeCell ref="D62:D63"/>
    <mergeCell ref="C56:C57"/>
    <mergeCell ref="D56:D57"/>
    <mergeCell ref="B52:B54"/>
    <mergeCell ref="B51:G51"/>
    <mergeCell ref="C76:C77"/>
    <mergeCell ref="D78:D79"/>
    <mergeCell ref="B80:G80"/>
    <mergeCell ref="C82:C83"/>
    <mergeCell ref="C86:C87"/>
    <mergeCell ref="D86:D87"/>
    <mergeCell ref="D82:D83"/>
    <mergeCell ref="C88:C89"/>
    <mergeCell ref="D88:D89"/>
    <mergeCell ref="C95:C96"/>
    <mergeCell ref="D95:D96"/>
    <mergeCell ref="B97:G97"/>
    <mergeCell ref="A98:A102"/>
    <mergeCell ref="B98:B101"/>
    <mergeCell ref="C100:C101"/>
    <mergeCell ref="D100:D101"/>
    <mergeCell ref="B102:G102"/>
    <mergeCell ref="C106:C107"/>
    <mergeCell ref="D106:D107"/>
    <mergeCell ref="B108:G108"/>
    <mergeCell ref="C109:C110"/>
    <mergeCell ref="D109:D110"/>
    <mergeCell ref="C111:C112"/>
    <mergeCell ref="D111:D112"/>
    <mergeCell ref="D115:D116"/>
    <mergeCell ref="D8:D9"/>
    <mergeCell ref="B127:G127"/>
    <mergeCell ref="A114:A120"/>
    <mergeCell ref="B114:B119"/>
    <mergeCell ref="C118:C119"/>
    <mergeCell ref="D118:D119"/>
    <mergeCell ref="B120:G120"/>
    <mergeCell ref="C125:C126"/>
    <mergeCell ref="D125:D126"/>
  </mergeCells>
  <printOptions horizontalCentered="1"/>
  <pageMargins left="0.25" right="0.25" top="0.26" bottom="0.21" header="0.2" footer="0.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1"/>
  <sheetViews>
    <sheetView zoomScalePageLayoutView="0" workbookViewId="0" topLeftCell="A1">
      <selection activeCell="E29" sqref="E29"/>
    </sheetView>
  </sheetViews>
  <sheetFormatPr defaultColWidth="9.140625" defaultRowHeight="15"/>
  <cols>
    <col min="1" max="1" width="2.7109375" style="86" customWidth="1"/>
    <col min="2" max="2" width="18.421875" style="86" customWidth="1"/>
    <col min="3" max="3" width="21.28125" style="85" customWidth="1"/>
  </cols>
  <sheetData>
    <row r="1" spans="1:3" ht="38.25">
      <c r="A1" s="87" t="s">
        <v>42</v>
      </c>
      <c r="B1" s="88" t="s">
        <v>82</v>
      </c>
      <c r="C1" s="89" t="s">
        <v>83</v>
      </c>
    </row>
    <row r="2" spans="1:3" ht="15">
      <c r="A2" s="87">
        <v>1</v>
      </c>
      <c r="B2" s="90" t="s">
        <v>5</v>
      </c>
      <c r="C2" s="91">
        <v>13630.42</v>
      </c>
    </row>
    <row r="3" spans="1:3" ht="15">
      <c r="A3" s="87">
        <v>2</v>
      </c>
      <c r="B3" s="92" t="s">
        <v>8</v>
      </c>
      <c r="C3" s="93">
        <v>14779.98</v>
      </c>
    </row>
    <row r="4" spans="1:3" ht="15">
      <c r="A4" s="87">
        <v>3</v>
      </c>
      <c r="B4" s="92" t="s">
        <v>4</v>
      </c>
      <c r="C4" s="93">
        <v>15970.59</v>
      </c>
    </row>
    <row r="5" spans="1:3" ht="15">
      <c r="A5" s="87">
        <v>4</v>
      </c>
      <c r="B5" s="88" t="s">
        <v>6</v>
      </c>
      <c r="C5" s="93">
        <v>22416.3</v>
      </c>
    </row>
    <row r="6" spans="1:3" ht="15">
      <c r="A6" s="87">
        <v>5</v>
      </c>
      <c r="B6" s="88" t="s">
        <v>3</v>
      </c>
      <c r="C6" s="93">
        <v>23935.35</v>
      </c>
    </row>
    <row r="7" spans="1:3" ht="15">
      <c r="A7" s="87">
        <v>6</v>
      </c>
      <c r="B7" s="88" t="s">
        <v>17</v>
      </c>
      <c r="C7" s="93">
        <v>15970.59</v>
      </c>
    </row>
    <row r="8" spans="1:3" ht="15">
      <c r="A8" s="87">
        <v>7</v>
      </c>
      <c r="B8" s="88" t="s">
        <v>19</v>
      </c>
      <c r="C8" s="93">
        <v>17612.81</v>
      </c>
    </row>
    <row r="9" spans="1:3" ht="15">
      <c r="A9" s="87">
        <v>8</v>
      </c>
      <c r="B9" s="88" t="s">
        <v>18</v>
      </c>
      <c r="C9" s="93">
        <v>16381.14</v>
      </c>
    </row>
    <row r="10" spans="1:3" ht="15" customHeight="1">
      <c r="A10" s="87">
        <v>9</v>
      </c>
      <c r="B10" s="94" t="s">
        <v>12</v>
      </c>
      <c r="C10" s="93">
        <v>36293.05</v>
      </c>
    </row>
    <row r="11" spans="1:3" ht="15">
      <c r="A11" s="87">
        <v>10</v>
      </c>
      <c r="B11" s="88" t="s">
        <v>2</v>
      </c>
      <c r="C11" s="93">
        <v>12809.31</v>
      </c>
    </row>
    <row r="12" spans="1:3" ht="15">
      <c r="A12" s="87">
        <v>11</v>
      </c>
      <c r="B12" s="88" t="s">
        <v>7</v>
      </c>
      <c r="C12" s="93">
        <v>23647.96</v>
      </c>
    </row>
    <row r="13" spans="1:3" ht="15">
      <c r="A13" s="87">
        <v>12</v>
      </c>
      <c r="B13" s="88" t="s">
        <v>10</v>
      </c>
      <c r="C13" s="93">
        <v>18598.14</v>
      </c>
    </row>
    <row r="14" spans="1:3" ht="15">
      <c r="A14" s="87">
        <v>13</v>
      </c>
      <c r="B14" s="88" t="s">
        <v>11</v>
      </c>
      <c r="C14" s="93">
        <v>20691.97</v>
      </c>
    </row>
    <row r="15" spans="1:3" ht="15">
      <c r="A15" s="87">
        <v>14</v>
      </c>
      <c r="B15" s="88" t="s">
        <v>0</v>
      </c>
      <c r="C15" s="93">
        <v>28574.62</v>
      </c>
    </row>
    <row r="16" spans="1:3" ht="15">
      <c r="A16" s="87">
        <v>15</v>
      </c>
      <c r="B16" s="88" t="s">
        <v>14</v>
      </c>
      <c r="C16" s="93">
        <v>14287.31</v>
      </c>
    </row>
    <row r="17" spans="1:3" ht="15">
      <c r="A17" s="87">
        <v>16</v>
      </c>
      <c r="B17" s="88" t="s">
        <v>1</v>
      </c>
      <c r="C17" s="93">
        <v>14492.59</v>
      </c>
    </row>
    <row r="18" spans="1:3" ht="15">
      <c r="A18" s="87">
        <v>17</v>
      </c>
      <c r="B18" s="88" t="s">
        <v>13</v>
      </c>
      <c r="C18" s="93">
        <v>11454.48</v>
      </c>
    </row>
    <row r="19" spans="1:3" ht="15">
      <c r="A19" s="87">
        <v>18</v>
      </c>
      <c r="B19" s="88" t="s">
        <v>16</v>
      </c>
      <c r="C19" s="93">
        <v>12604.04</v>
      </c>
    </row>
    <row r="20" spans="1:3" ht="15">
      <c r="A20" s="87">
        <v>19</v>
      </c>
      <c r="B20" s="88" t="s">
        <v>15</v>
      </c>
      <c r="C20" s="95">
        <v>25659.68</v>
      </c>
    </row>
    <row r="21" spans="1:3" ht="15">
      <c r="A21" s="96"/>
      <c r="B21" s="97" t="s">
        <v>84</v>
      </c>
      <c r="C21" s="98">
        <f>SUM(C2:C20)</f>
        <v>359810.32999999996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2006-09-22T13:37:51Z</dcterms:created>
  <dcterms:modified xsi:type="dcterms:W3CDTF">2020-09-22T09:05:08Z</dcterms:modified>
  <cp:category/>
  <cp:version/>
  <cp:contentType/>
  <cp:contentStatus/>
</cp:coreProperties>
</file>